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30" windowHeight="7770" tabRatio="657" activeTab="0"/>
  </bookViews>
  <sheets>
    <sheet name="יבול עונתי" sheetId="1" r:id="rId1"/>
    <sheet name="איכות עונתית" sheetId="2" r:id="rId2"/>
    <sheet name="יבול חודשי" sheetId="3" r:id="rId3"/>
    <sheet name="איכות חודשית" sheetId="4" r:id="rId4"/>
  </sheets>
  <definedNames/>
  <calcPr fullCalcOnLoad="1"/>
</workbook>
</file>

<file path=xl/sharedStrings.xml><?xml version="1.0" encoding="utf-8"?>
<sst xmlns="http://schemas.openxmlformats.org/spreadsheetml/2006/main" count="1213" uniqueCount="87">
  <si>
    <t>%</t>
  </si>
  <si>
    <t>נסוי</t>
  </si>
  <si>
    <t>זן</t>
  </si>
  <si>
    <t>מס זן</t>
  </si>
  <si>
    <t>חברה</t>
  </si>
  <si>
    <t>שנה</t>
  </si>
  <si>
    <t>יבול כללי</t>
  </si>
  <si>
    <t>יבול יצוא</t>
  </si>
  <si>
    <t>יבול שוק</t>
  </si>
  <si>
    <t>אחוז יצוא</t>
  </si>
  <si>
    <t>גודל 4</t>
  </si>
  <si>
    <t>גודל 5</t>
  </si>
  <si>
    <t>גודל 6</t>
  </si>
  <si>
    <t>גודל 8</t>
  </si>
  <si>
    <t>גודל 9</t>
  </si>
  <si>
    <t>גודל 10</t>
  </si>
  <si>
    <t>גדול מ-4</t>
  </si>
  <si>
    <t>רישות חלקי</t>
  </si>
  <si>
    <t>חלקים</t>
  </si>
  <si>
    <t>החמות</t>
  </si>
  <si>
    <t>רקובים</t>
  </si>
  <si>
    <t>אחרים</t>
  </si>
  <si>
    <t>סדוקים</t>
  </si>
  <si>
    <t>קטן מ-10</t>
  </si>
  <si>
    <t xml:space="preserve"> 6023 / 53004 </t>
  </si>
  <si>
    <t xml:space="preserve"> הזרע </t>
  </si>
  <si>
    <t xml:space="preserve">   </t>
  </si>
  <si>
    <t xml:space="preserve"> שרוע </t>
  </si>
  <si>
    <t xml:space="preserve"> 6023 / 53006 </t>
  </si>
  <si>
    <t xml:space="preserve"> 6023 / 53009 </t>
  </si>
  <si>
    <t xml:space="preserve"> 6023 / MRS2 </t>
  </si>
  <si>
    <t xml:space="preserve"> אוריגן </t>
  </si>
  <si>
    <t xml:space="preserve"> 6023 / OL04 </t>
  </si>
  <si>
    <t xml:space="preserve"> 6023 / OL06 </t>
  </si>
  <si>
    <t xml:space="preserve"> 6023 / TZ148 </t>
  </si>
  <si>
    <t xml:space="preserve"> בקורת </t>
  </si>
  <si>
    <t xml:space="preserve"> לא מורכב 6023 </t>
  </si>
  <si>
    <t xml:space="preserve"> לא מורכב 61080 </t>
  </si>
  <si>
    <t xml:space="preserve">גודל 6 </t>
  </si>
  <si>
    <t>מס חלקות</t>
  </si>
  <si>
    <t>גודל 5+6</t>
  </si>
  <si>
    <t>רקבון פרי</t>
  </si>
  <si>
    <t>רקבון עוקץ</t>
  </si>
  <si>
    <t xml:space="preserve"> הדליה </t>
  </si>
  <si>
    <t>חודש</t>
  </si>
  <si>
    <t>השהיה - 14 יום ב-4 מ.צ. ושלשה ימים ב-20 מ.צ.</t>
  </si>
  <si>
    <t>ציון איכות - מוצק מאוד 20%, רכים 30%, הת' חיצונית 10%, ג'ינג'ים 30%, הת' פנימית 10%.</t>
  </si>
  <si>
    <t>תקופה</t>
  </si>
  <si>
    <t>מוצק מאוד</t>
  </si>
  <si>
    <t>מוצק</t>
  </si>
  <si>
    <t>רכים</t>
  </si>
  <si>
    <t>ג'ינג'ים</t>
  </si>
  <si>
    <t>רקבון</t>
  </si>
  <si>
    <t>ניסוי</t>
  </si>
  <si>
    <t>ג'ינגי</t>
  </si>
  <si>
    <t>פנימי</t>
  </si>
  <si>
    <t>(עד 10)</t>
  </si>
  <si>
    <t>TSS</t>
  </si>
  <si>
    <t>±</t>
  </si>
  <si>
    <t>מרווח</t>
  </si>
  <si>
    <t>גידול</t>
  </si>
  <si>
    <t>בקורת</t>
  </si>
  <si>
    <t>חזרות</t>
  </si>
  <si>
    <t>ניסוי מלון מורכב במנהרות עבירות - תחנת זוהר, אביב 2011/12</t>
  </si>
  <si>
    <t>איכות הפרי לאחר השהיה</t>
  </si>
  <si>
    <t>מס' 
חזרות</t>
  </si>
  <si>
    <t>מוצק 
מאוד</t>
  </si>
  <si>
    <t>הת' 
חיצוני</t>
  </si>
  <si>
    <t>רקבון 
עוקץ</t>
  </si>
  <si>
    <t>ציון 
איכות</t>
  </si>
  <si>
    <t>איכות הפרי לאחר השהיה, לפי חודש קטיף</t>
  </si>
  <si>
    <t>...</t>
  </si>
  <si>
    <t>יבול ואיכות הפרי - חודשי</t>
  </si>
  <si>
    <t>יבול ואיכות הפרי - עונתי</t>
  </si>
  <si>
    <t>חלקות</t>
  </si>
  <si>
    <t>הת' 
חיצונית</t>
  </si>
  <si>
    <t>הת'
פנימית</t>
  </si>
  <si>
    <t>רקבון
 עוקץ</t>
  </si>
  <si>
    <t>אחוזים</t>
  </si>
  <si>
    <t>מס'
 זן</t>
  </si>
  <si>
    <t>ק"ג/מ"ר</t>
  </si>
  <si>
    <t>יצוא</t>
  </si>
  <si>
    <t>6023 מורכב</t>
  </si>
  <si>
    <t>שרוע</t>
  </si>
  <si>
    <t>הדליה</t>
  </si>
  <si>
    <t>חברתזרעים</t>
  </si>
  <si>
    <t>6023 לא מורכב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</si>
</sst>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"/>
  </numFmts>
  <fonts count="39">
    <font>
      <sz val="12"/>
      <name val="Times New Roman"/>
      <family val="0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3" fillId="33" borderId="0" xfId="36" applyFont="1" applyFill="1" applyAlignment="1">
      <alignment horizontal="center"/>
      <protection/>
    </xf>
    <xf numFmtId="0" fontId="4" fillId="33" borderId="0" xfId="36" applyFont="1" applyFill="1" applyAlignment="1">
      <alignment horizontal="center"/>
      <protection/>
    </xf>
    <xf numFmtId="0" fontId="0" fillId="33" borderId="0" xfId="36" applyFill="1" applyAlignment="1">
      <alignment horizontal="center"/>
      <protection/>
    </xf>
    <xf numFmtId="0" fontId="0" fillId="33" borderId="0" xfId="36" applyFill="1" applyAlignment="1">
      <alignment horizontal="left"/>
      <protection/>
    </xf>
    <xf numFmtId="165" fontId="2" fillId="33" borderId="0" xfId="38" applyNumberFormat="1" applyFont="1" applyFill="1" applyAlignment="1">
      <alignment horizontal="center"/>
      <protection/>
    </xf>
    <xf numFmtId="0" fontId="0" fillId="33" borderId="0" xfId="36" applyFill="1" applyAlignment="1">
      <alignment horizontal="right"/>
      <protection/>
    </xf>
    <xf numFmtId="165" fontId="0" fillId="33" borderId="0" xfId="40" applyNumberFormat="1" applyFill="1" applyAlignment="1">
      <alignment horizontal="left"/>
      <protection/>
    </xf>
    <xf numFmtId="165" fontId="0" fillId="33" borderId="0" xfId="40" applyNumberFormat="1" applyFill="1" applyAlignment="1">
      <alignment/>
      <protection/>
    </xf>
    <xf numFmtId="165" fontId="0" fillId="33" borderId="0" xfId="36" applyNumberFormat="1" applyFill="1" applyAlignment="1">
      <alignment horizontal="left"/>
      <protection/>
    </xf>
    <xf numFmtId="165" fontId="0" fillId="33" borderId="0" xfId="36" applyNumberFormat="1" applyFill="1" applyAlignment="1">
      <alignment horizontal="right"/>
      <protection/>
    </xf>
    <xf numFmtId="0" fontId="3" fillId="33" borderId="0" xfId="0" applyFont="1" applyFill="1" applyAlignment="1">
      <alignment/>
    </xf>
    <xf numFmtId="0" fontId="0" fillId="33" borderId="15" xfId="36" applyFill="1" applyBorder="1" applyAlignment="1">
      <alignment horizontal="center"/>
      <protection/>
    </xf>
    <xf numFmtId="0" fontId="0" fillId="33" borderId="15" xfId="36" applyFill="1" applyBorder="1" applyAlignment="1">
      <alignment horizontal="left"/>
      <protection/>
    </xf>
    <xf numFmtId="165" fontId="2" fillId="33" borderId="15" xfId="38" applyNumberFormat="1" applyFont="1" applyFill="1" applyBorder="1" applyAlignment="1">
      <alignment horizontal="center"/>
      <protection/>
    </xf>
    <xf numFmtId="0" fontId="0" fillId="33" borderId="15" xfId="36" applyFill="1" applyBorder="1" applyAlignment="1">
      <alignment horizontal="right"/>
      <protection/>
    </xf>
    <xf numFmtId="165" fontId="0" fillId="33" borderId="15" xfId="40" applyNumberFormat="1" applyFill="1" applyBorder="1" applyAlignment="1">
      <alignment horizontal="left"/>
      <protection/>
    </xf>
    <xf numFmtId="165" fontId="0" fillId="33" borderId="15" xfId="40" applyNumberFormat="1" applyFill="1" applyBorder="1" applyAlignment="1">
      <alignment/>
      <protection/>
    </xf>
    <xf numFmtId="165" fontId="0" fillId="33" borderId="15" xfId="36" applyNumberFormat="1" applyFill="1" applyBorder="1" applyAlignment="1">
      <alignment horizontal="left"/>
      <protection/>
    </xf>
    <xf numFmtId="165" fontId="0" fillId="33" borderId="15" xfId="36" applyNumberFormat="1" applyFill="1" applyBorder="1" applyAlignment="1">
      <alignment horizontal="right"/>
      <protection/>
    </xf>
    <xf numFmtId="0" fontId="0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0" xfId="38" applyFont="1" applyFill="1" applyAlignment="1">
      <alignment horizontal="center"/>
      <protection/>
    </xf>
    <xf numFmtId="0" fontId="0" fillId="33" borderId="0" xfId="38" applyFont="1" applyFill="1" applyAlignment="1">
      <alignment horizontal="left"/>
      <protection/>
    </xf>
    <xf numFmtId="165" fontId="0" fillId="33" borderId="0" xfId="38" applyNumberFormat="1" applyFill="1" applyAlignment="1">
      <alignment horizontal="left"/>
      <protection/>
    </xf>
    <xf numFmtId="165" fontId="0" fillId="33" borderId="0" xfId="38" applyNumberFormat="1" applyFill="1" applyAlignment="1">
      <alignment horizontal="right"/>
      <protection/>
    </xf>
    <xf numFmtId="1" fontId="0" fillId="33" borderId="0" xfId="38" applyNumberFormat="1" applyFill="1" applyAlignment="1">
      <alignment horizontal="left"/>
      <protection/>
    </xf>
    <xf numFmtId="0" fontId="2" fillId="33" borderId="0" xfId="38" applyFont="1" applyFill="1" applyAlignment="1">
      <alignment horizontal="center"/>
      <protection/>
    </xf>
    <xf numFmtId="0" fontId="0" fillId="33" borderId="0" xfId="38" applyFill="1" applyAlignment="1">
      <alignment horizontal="right"/>
      <protection/>
    </xf>
    <xf numFmtId="2" fontId="0" fillId="33" borderId="0" xfId="38" applyNumberFormat="1" applyFill="1" applyAlignment="1">
      <alignment horizontal="left"/>
      <protection/>
    </xf>
    <xf numFmtId="2" fontId="0" fillId="33" borderId="0" xfId="38" applyNumberFormat="1" applyFill="1" applyAlignment="1">
      <alignment horizontal="right"/>
      <protection/>
    </xf>
    <xf numFmtId="0" fontId="0" fillId="33" borderId="15" xfId="38" applyFont="1" applyFill="1" applyBorder="1" applyAlignment="1">
      <alignment horizontal="left"/>
      <protection/>
    </xf>
    <xf numFmtId="0" fontId="4" fillId="33" borderId="15" xfId="38" applyFont="1" applyFill="1" applyBorder="1" applyAlignment="1">
      <alignment horizontal="center"/>
      <protection/>
    </xf>
    <xf numFmtId="165" fontId="0" fillId="33" borderId="15" xfId="38" applyNumberFormat="1" applyFill="1" applyBorder="1" applyAlignment="1">
      <alignment horizontal="left"/>
      <protection/>
    </xf>
    <xf numFmtId="165" fontId="0" fillId="33" borderId="15" xfId="38" applyNumberFormat="1" applyFill="1" applyBorder="1" applyAlignment="1">
      <alignment horizontal="right"/>
      <protection/>
    </xf>
    <xf numFmtId="1" fontId="0" fillId="33" borderId="15" xfId="38" applyNumberFormat="1" applyFill="1" applyBorder="1" applyAlignment="1">
      <alignment horizontal="left"/>
      <protection/>
    </xf>
    <xf numFmtId="0" fontId="2" fillId="33" borderId="15" xfId="38" applyFont="1" applyFill="1" applyBorder="1" applyAlignment="1">
      <alignment horizontal="center"/>
      <protection/>
    </xf>
    <xf numFmtId="0" fontId="0" fillId="33" borderId="15" xfId="38" applyFill="1" applyBorder="1" applyAlignment="1">
      <alignment horizontal="right"/>
      <protection/>
    </xf>
    <xf numFmtId="2" fontId="0" fillId="33" borderId="15" xfId="38" applyNumberFormat="1" applyFill="1" applyBorder="1" applyAlignment="1">
      <alignment horizontal="left"/>
      <protection/>
    </xf>
    <xf numFmtId="2" fontId="0" fillId="33" borderId="15" xfId="38" applyNumberForma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 horizontal="left" wrapText="1"/>
    </xf>
    <xf numFmtId="0" fontId="4" fillId="33" borderId="14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0" xfId="37" applyFill="1" applyAlignment="1">
      <alignment horizontal="left"/>
      <protection/>
    </xf>
    <xf numFmtId="0" fontId="4" fillId="33" borderId="0" xfId="37" applyFont="1" applyFill="1" applyAlignment="1">
      <alignment horizontal="center"/>
      <protection/>
    </xf>
    <xf numFmtId="0" fontId="0" fillId="33" borderId="0" xfId="37" applyFill="1" applyAlignment="1">
      <alignment horizontal="center"/>
      <protection/>
    </xf>
    <xf numFmtId="2" fontId="0" fillId="33" borderId="0" xfId="37" applyNumberFormat="1" applyFill="1" applyAlignment="1">
      <alignment horizontal="center"/>
      <protection/>
    </xf>
    <xf numFmtId="165" fontId="0" fillId="33" borderId="0" xfId="37" applyNumberFormat="1" applyFill="1" applyAlignment="1">
      <alignment horizontal="center"/>
      <protection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4" fillId="33" borderId="0" xfId="35" applyFont="1" applyFill="1" applyAlignment="1">
      <alignment horizontal="center"/>
      <protection/>
    </xf>
    <xf numFmtId="0" fontId="0" fillId="33" borderId="0" xfId="35" applyFont="1" applyFill="1" applyAlignment="1">
      <alignment horizontal="center"/>
      <protection/>
    </xf>
    <xf numFmtId="0" fontId="0" fillId="33" borderId="0" xfId="35" applyFill="1" applyAlignment="1">
      <alignment horizontal="center"/>
      <protection/>
    </xf>
    <xf numFmtId="0" fontId="0" fillId="33" borderId="0" xfId="39" applyFill="1" applyAlignment="1">
      <alignment horizontal="center"/>
      <protection/>
    </xf>
    <xf numFmtId="0" fontId="0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2" fillId="33" borderId="12" xfId="0" applyFont="1" applyFill="1" applyBorder="1" applyAlignment="1">
      <alignment/>
    </xf>
    <xf numFmtId="165" fontId="0" fillId="33" borderId="12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2" fillId="33" borderId="15" xfId="0" applyFont="1" applyFill="1" applyBorder="1" applyAlignment="1">
      <alignment/>
    </xf>
    <xf numFmtId="165" fontId="0" fillId="33" borderId="15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165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1" fontId="0" fillId="33" borderId="15" xfId="0" applyNumberForma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left" readingOrder="2"/>
    </xf>
    <xf numFmtId="0" fontId="0" fillId="33" borderId="15" xfId="0" applyFont="1" applyFill="1" applyBorder="1" applyAlignment="1">
      <alignment horizontal="left" readingOrder="2"/>
    </xf>
    <xf numFmtId="0" fontId="0" fillId="33" borderId="12" xfId="0" applyFont="1" applyFill="1" applyBorder="1" applyAlignment="1">
      <alignment horizontal="left" readingOrder="2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איכות חודשית" xfId="35"/>
    <cellStyle name="Normal_איכות עונתית" xfId="36"/>
    <cellStyle name="Normal_יבול חודשי בודדים" xfId="37"/>
    <cellStyle name="Normal_יבול עונתי בודדים" xfId="38"/>
    <cellStyle name="Normal_כימי חודשי" xfId="39"/>
    <cellStyle name="Normal_כימי עונתי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rightToLeft="1" tabSelected="1" zoomScale="80" zoomScaleNormal="8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4" sqref="A4"/>
      <selection pane="bottomRight" activeCell="J5" sqref="J5"/>
    </sheetView>
  </sheetViews>
  <sheetFormatPr defaultColWidth="9.00390625" defaultRowHeight="15.75"/>
  <cols>
    <col min="1" max="2" width="4.25390625" style="2" customWidth="1"/>
    <col min="3" max="3" width="13.125" style="42" customWidth="1"/>
    <col min="4" max="4" width="3.00390625" style="2" customWidth="1"/>
    <col min="5" max="5" width="4.25390625" style="2" customWidth="1"/>
    <col min="6" max="6" width="4.875" style="2" customWidth="1"/>
    <col min="7" max="7" width="5.00390625" style="2" customWidth="1"/>
    <col min="8" max="8" width="4.375" style="2" customWidth="1"/>
    <col min="9" max="9" width="4.875" style="2" customWidth="1"/>
    <col min="10" max="10" width="4.25390625" style="4" customWidth="1"/>
    <col min="11" max="11" width="1.875" style="5" customWidth="1"/>
    <col min="12" max="12" width="4.875" style="6" customWidth="1"/>
    <col min="13" max="13" width="4.50390625" style="4" customWidth="1"/>
    <col min="14" max="14" width="1.875" style="5" customWidth="1"/>
    <col min="15" max="15" width="4.125" style="6" customWidth="1"/>
    <col min="16" max="16" width="3.875" style="4" customWidth="1"/>
    <col min="17" max="17" width="1.875" style="5" customWidth="1"/>
    <col min="18" max="18" width="3.875" style="6" customWidth="1"/>
    <col min="19" max="19" width="2.625" style="3" customWidth="1"/>
    <col min="20" max="20" width="1.875" style="5" customWidth="1"/>
    <col min="21" max="21" width="3.50390625" style="6" customWidth="1"/>
    <col min="22" max="22" width="4.75390625" style="4" customWidth="1"/>
    <col min="23" max="23" width="1.875" style="5" customWidth="1"/>
    <col min="24" max="24" width="5.00390625" style="6" customWidth="1"/>
    <col min="25" max="25" width="5.375" style="4" customWidth="1"/>
    <col min="26" max="26" width="1.875" style="5" customWidth="1"/>
    <col min="27" max="27" width="4.50390625" style="6" customWidth="1"/>
    <col min="28" max="28" width="6.00390625" style="4" customWidth="1"/>
    <col min="29" max="29" width="1.875" style="5" customWidth="1"/>
    <col min="30" max="30" width="4.50390625" style="6" customWidth="1"/>
    <col min="31" max="31" width="5.50390625" style="4" customWidth="1"/>
    <col min="32" max="32" width="1.875" style="5" customWidth="1"/>
    <col min="33" max="33" width="4.875" style="6" customWidth="1"/>
    <col min="34" max="34" width="4.875" style="4" customWidth="1"/>
    <col min="35" max="35" width="1.875" style="5" customWidth="1"/>
    <col min="36" max="36" width="4.75390625" style="6" customWidth="1"/>
    <col min="37" max="37" width="5.125" style="4" customWidth="1"/>
    <col min="38" max="38" width="1.875" style="5" customWidth="1"/>
    <col min="39" max="39" width="5.00390625" style="6" customWidth="1"/>
    <col min="40" max="40" width="5.375" style="4" customWidth="1"/>
    <col min="41" max="41" width="1.875" style="5" customWidth="1"/>
    <col min="42" max="42" width="5.00390625" style="6" customWidth="1"/>
    <col min="43" max="43" width="5.50390625" style="4" customWidth="1"/>
    <col min="44" max="44" width="1.875" style="5" customWidth="1"/>
    <col min="45" max="45" width="5.25390625" style="6" customWidth="1"/>
    <col min="46" max="46" width="4.625" style="4" customWidth="1"/>
    <col min="47" max="47" width="1.875" style="5" customWidth="1"/>
    <col min="48" max="48" width="4.875" style="6" customWidth="1"/>
    <col min="49" max="49" width="5.375" style="4" customWidth="1"/>
    <col min="50" max="50" width="1.875" style="5" customWidth="1"/>
    <col min="51" max="51" width="4.625" style="6" customWidth="1"/>
    <col min="52" max="52" width="4.75390625" style="4" customWidth="1"/>
    <col min="53" max="53" width="1.875" style="5" customWidth="1"/>
    <col min="54" max="54" width="4.625" style="6" customWidth="1"/>
    <col min="55" max="55" width="4.875" style="4" customWidth="1"/>
    <col min="56" max="56" width="1.875" style="5" customWidth="1"/>
    <col min="57" max="57" width="4.875" style="6" customWidth="1"/>
    <col min="58" max="58" width="5.50390625" style="4" customWidth="1"/>
    <col min="59" max="59" width="1.875" style="5" customWidth="1"/>
    <col min="60" max="60" width="4.75390625" style="6" customWidth="1"/>
    <col min="61" max="61" width="4.125" style="4" customWidth="1"/>
    <col min="62" max="62" width="1.875" style="5" customWidth="1"/>
    <col min="63" max="63" width="4.375" style="6" customWidth="1"/>
    <col min="64" max="64" width="4.75390625" style="4" customWidth="1"/>
    <col min="65" max="65" width="1.875" style="5" customWidth="1"/>
    <col min="66" max="66" width="5.25390625" style="6" customWidth="1"/>
    <col min="67" max="16384" width="9.00390625" style="3" customWidth="1"/>
  </cols>
  <sheetData>
    <row r="1" ht="18.75">
      <c r="A1" s="1" t="s">
        <v>63</v>
      </c>
    </row>
    <row r="2" ht="18.75">
      <c r="A2" s="8" t="s">
        <v>73</v>
      </c>
    </row>
    <row r="3" spans="1:66" s="104" customFormat="1" ht="15.75">
      <c r="A3" s="102"/>
      <c r="B3" s="102"/>
      <c r="C3" s="97"/>
      <c r="D3" s="103"/>
      <c r="E3" s="103"/>
      <c r="F3" s="103"/>
      <c r="G3" s="103"/>
      <c r="H3" s="103"/>
      <c r="I3" s="103"/>
      <c r="J3" s="129" t="s">
        <v>80</v>
      </c>
      <c r="K3" s="123"/>
      <c r="L3" s="123"/>
      <c r="M3" s="123"/>
      <c r="N3" s="123"/>
      <c r="O3" s="123"/>
      <c r="P3" s="123"/>
      <c r="Q3" s="123"/>
      <c r="R3" s="130"/>
      <c r="S3" s="131" t="s">
        <v>0</v>
      </c>
      <c r="T3" s="132"/>
      <c r="U3" s="133"/>
      <c r="V3" s="122" t="s">
        <v>80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</row>
    <row r="4" spans="1:66" s="101" customFormat="1" ht="25.5">
      <c r="A4" s="99"/>
      <c r="B4" s="99"/>
      <c r="C4" s="98" t="s">
        <v>2</v>
      </c>
      <c r="D4" s="100" t="s">
        <v>3</v>
      </c>
      <c r="E4" s="100" t="s">
        <v>85</v>
      </c>
      <c r="F4" s="100" t="s">
        <v>60</v>
      </c>
      <c r="G4" s="100" t="s">
        <v>61</v>
      </c>
      <c r="H4" s="100" t="s">
        <v>59</v>
      </c>
      <c r="I4" s="100" t="s">
        <v>39</v>
      </c>
      <c r="J4" s="121" t="s">
        <v>6</v>
      </c>
      <c r="K4" s="121"/>
      <c r="L4" s="121"/>
      <c r="M4" s="121" t="s">
        <v>7</v>
      </c>
      <c r="N4" s="121"/>
      <c r="O4" s="121"/>
      <c r="P4" s="121" t="s">
        <v>8</v>
      </c>
      <c r="Q4" s="121"/>
      <c r="R4" s="124"/>
      <c r="S4" s="125" t="s">
        <v>81</v>
      </c>
      <c r="T4" s="126"/>
      <c r="U4" s="127"/>
      <c r="V4" s="128" t="s">
        <v>10</v>
      </c>
      <c r="W4" s="121"/>
      <c r="X4" s="121"/>
      <c r="Y4" s="121" t="s">
        <v>11</v>
      </c>
      <c r="Z4" s="121"/>
      <c r="AA4" s="121"/>
      <c r="AB4" s="121" t="s">
        <v>38</v>
      </c>
      <c r="AC4" s="121"/>
      <c r="AD4" s="121"/>
      <c r="AE4" s="121" t="s">
        <v>40</v>
      </c>
      <c r="AF4" s="121"/>
      <c r="AG4" s="121"/>
      <c r="AH4" s="121" t="s">
        <v>13</v>
      </c>
      <c r="AI4" s="121"/>
      <c r="AJ4" s="121"/>
      <c r="AK4" s="121" t="s">
        <v>14</v>
      </c>
      <c r="AL4" s="121"/>
      <c r="AM4" s="121"/>
      <c r="AN4" s="121" t="s">
        <v>15</v>
      </c>
      <c r="AO4" s="121"/>
      <c r="AP4" s="121"/>
      <c r="AQ4" s="121" t="s">
        <v>16</v>
      </c>
      <c r="AR4" s="121"/>
      <c r="AS4" s="121"/>
      <c r="AT4" s="121" t="s">
        <v>23</v>
      </c>
      <c r="AU4" s="121"/>
      <c r="AV4" s="121"/>
      <c r="AW4" s="121" t="s">
        <v>17</v>
      </c>
      <c r="AX4" s="121"/>
      <c r="AY4" s="121"/>
      <c r="AZ4" s="121" t="s">
        <v>18</v>
      </c>
      <c r="BA4" s="121"/>
      <c r="BB4" s="121"/>
      <c r="BC4" s="121" t="s">
        <v>41</v>
      </c>
      <c r="BD4" s="121"/>
      <c r="BE4" s="121"/>
      <c r="BF4" s="121" t="s">
        <v>42</v>
      </c>
      <c r="BG4" s="121"/>
      <c r="BH4" s="121"/>
      <c r="BI4" s="121" t="s">
        <v>22</v>
      </c>
      <c r="BJ4" s="121"/>
      <c r="BK4" s="121"/>
      <c r="BL4" s="121" t="s">
        <v>21</v>
      </c>
      <c r="BM4" s="121"/>
      <c r="BN4" s="121"/>
    </row>
    <row r="5" spans="1:66" ht="15.75">
      <c r="A5" s="45"/>
      <c r="B5" s="45"/>
      <c r="C5" s="46" t="s">
        <v>36</v>
      </c>
      <c r="D5" s="45">
        <v>1</v>
      </c>
      <c r="E5" s="45" t="s">
        <v>25</v>
      </c>
      <c r="F5" s="45" t="s">
        <v>27</v>
      </c>
      <c r="G5" s="45" t="s">
        <v>35</v>
      </c>
      <c r="H5" s="45">
        <v>40</v>
      </c>
      <c r="I5" s="45">
        <v>4</v>
      </c>
      <c r="J5" s="47">
        <v>0.543</v>
      </c>
      <c r="K5" s="27" t="s">
        <v>58</v>
      </c>
      <c r="L5" s="48">
        <v>7.81</v>
      </c>
      <c r="M5" s="47">
        <v>0.302</v>
      </c>
      <c r="N5" s="27" t="s">
        <v>58</v>
      </c>
      <c r="O5" s="48">
        <v>3.62</v>
      </c>
      <c r="P5" s="47">
        <v>0.44</v>
      </c>
      <c r="Q5" s="27" t="s">
        <v>58</v>
      </c>
      <c r="R5" s="48">
        <v>4.18</v>
      </c>
      <c r="S5" s="49">
        <v>3.2</v>
      </c>
      <c r="T5" s="50" t="s">
        <v>58</v>
      </c>
      <c r="U5" s="51">
        <v>47</v>
      </c>
      <c r="V5" s="52">
        <v>0.053</v>
      </c>
      <c r="W5" s="50" t="s">
        <v>58</v>
      </c>
      <c r="X5" s="53">
        <v>0.494</v>
      </c>
      <c r="Y5" s="52">
        <v>0.147</v>
      </c>
      <c r="Z5" s="50" t="s">
        <v>58</v>
      </c>
      <c r="AA5" s="53">
        <v>0.825</v>
      </c>
      <c r="AB5" s="52">
        <v>0.212</v>
      </c>
      <c r="AC5" s="50" t="s">
        <v>58</v>
      </c>
      <c r="AD5" s="53">
        <v>1.56</v>
      </c>
      <c r="AE5" s="52">
        <v>0.277</v>
      </c>
      <c r="AF5" s="50" t="s">
        <v>58</v>
      </c>
      <c r="AG5" s="53">
        <v>2.38</v>
      </c>
      <c r="AH5" s="52">
        <v>0.183</v>
      </c>
      <c r="AI5" s="50" t="s">
        <v>58</v>
      </c>
      <c r="AJ5" s="53">
        <v>0.748</v>
      </c>
      <c r="AK5" s="52">
        <v>0.037</v>
      </c>
      <c r="AL5" s="50" t="s">
        <v>58</v>
      </c>
      <c r="AM5" s="53">
        <v>0.249</v>
      </c>
      <c r="AN5" s="52">
        <v>0.058</v>
      </c>
      <c r="AO5" s="50" t="s">
        <v>58</v>
      </c>
      <c r="AP5" s="53">
        <v>0.459</v>
      </c>
      <c r="AQ5" s="52">
        <v>0.124</v>
      </c>
      <c r="AR5" s="50" t="s">
        <v>58</v>
      </c>
      <c r="AS5" s="53">
        <v>0.547</v>
      </c>
      <c r="AT5" s="52">
        <v>0.013</v>
      </c>
      <c r="AU5" s="50" t="s">
        <v>58</v>
      </c>
      <c r="AV5" s="53">
        <v>0.033</v>
      </c>
      <c r="AW5" s="52">
        <v>0.13</v>
      </c>
      <c r="AX5" s="50" t="s">
        <v>58</v>
      </c>
      <c r="AY5" s="53">
        <v>0.7</v>
      </c>
      <c r="AZ5" s="52">
        <v>0.15</v>
      </c>
      <c r="BA5" s="50" t="s">
        <v>58</v>
      </c>
      <c r="BB5" s="53">
        <v>0.5</v>
      </c>
      <c r="BC5" s="52">
        <v>0.25</v>
      </c>
      <c r="BD5" s="50" t="s">
        <v>58</v>
      </c>
      <c r="BE5" s="53">
        <v>0.9</v>
      </c>
      <c r="BF5" s="52">
        <v>0.063</v>
      </c>
      <c r="BG5" s="50" t="s">
        <v>58</v>
      </c>
      <c r="BH5" s="53">
        <v>0.108</v>
      </c>
      <c r="BI5" s="52">
        <v>0.082</v>
      </c>
      <c r="BJ5" s="50" t="s">
        <v>58</v>
      </c>
      <c r="BK5" s="53">
        <v>0.255</v>
      </c>
      <c r="BL5" s="52">
        <v>0.059</v>
      </c>
      <c r="BM5" s="50" t="s">
        <v>58</v>
      </c>
      <c r="BN5" s="53">
        <v>0.456</v>
      </c>
    </row>
    <row r="6" spans="1:66" ht="15.75">
      <c r="A6" s="45"/>
      <c r="B6" s="45"/>
      <c r="C6" s="46" t="s">
        <v>36</v>
      </c>
      <c r="D6" s="45">
        <v>1</v>
      </c>
      <c r="E6" s="45" t="s">
        <v>25</v>
      </c>
      <c r="F6" s="45" t="s">
        <v>27</v>
      </c>
      <c r="G6" s="45" t="s">
        <v>35</v>
      </c>
      <c r="H6" s="45">
        <v>80</v>
      </c>
      <c r="I6" s="45">
        <v>4</v>
      </c>
      <c r="J6" s="47">
        <v>0.377</v>
      </c>
      <c r="K6" s="27" t="s">
        <v>58</v>
      </c>
      <c r="L6" s="48">
        <v>7.44</v>
      </c>
      <c r="M6" s="47">
        <v>0.624</v>
      </c>
      <c r="N6" s="27" t="s">
        <v>58</v>
      </c>
      <c r="O6" s="48">
        <v>4.52</v>
      </c>
      <c r="P6" s="47">
        <v>0.349</v>
      </c>
      <c r="Q6" s="27" t="s">
        <v>58</v>
      </c>
      <c r="R6" s="48">
        <v>2.92</v>
      </c>
      <c r="S6" s="49">
        <v>5.7</v>
      </c>
      <c r="T6" s="50" t="s">
        <v>58</v>
      </c>
      <c r="U6" s="51">
        <v>60</v>
      </c>
      <c r="V6" s="52">
        <v>0.159</v>
      </c>
      <c r="W6" s="50" t="s">
        <v>58</v>
      </c>
      <c r="X6" s="53">
        <v>0.744</v>
      </c>
      <c r="Y6" s="52">
        <v>0.24</v>
      </c>
      <c r="Z6" s="50" t="s">
        <v>58</v>
      </c>
      <c r="AA6" s="53">
        <v>1.77</v>
      </c>
      <c r="AB6" s="52">
        <v>0.216</v>
      </c>
      <c r="AC6" s="50" t="s">
        <v>58</v>
      </c>
      <c r="AD6" s="53">
        <v>1.51</v>
      </c>
      <c r="AE6" s="52">
        <v>0.437</v>
      </c>
      <c r="AF6" s="50" t="s">
        <v>58</v>
      </c>
      <c r="AG6" s="53">
        <v>3.28</v>
      </c>
      <c r="AH6" s="52">
        <v>0.085</v>
      </c>
      <c r="AI6" s="50" t="s">
        <v>58</v>
      </c>
      <c r="AJ6" s="53">
        <v>0.493</v>
      </c>
      <c r="AK6" s="52">
        <v>0.045</v>
      </c>
      <c r="AL6" s="50" t="s">
        <v>58</v>
      </c>
      <c r="AM6" s="53">
        <v>0.097</v>
      </c>
      <c r="AN6" s="52">
        <v>0.02</v>
      </c>
      <c r="AO6" s="50" t="s">
        <v>58</v>
      </c>
      <c r="AP6" s="53">
        <v>0.166</v>
      </c>
      <c r="AQ6" s="52">
        <v>0.133</v>
      </c>
      <c r="AR6" s="50" t="s">
        <v>58</v>
      </c>
      <c r="AS6" s="53">
        <v>0.341</v>
      </c>
      <c r="AT6" s="52">
        <v>0.007</v>
      </c>
      <c r="AU6" s="50" t="s">
        <v>58</v>
      </c>
      <c r="AV6" s="53">
        <v>0.013</v>
      </c>
      <c r="AW6" s="52">
        <v>0.14</v>
      </c>
      <c r="AX6" s="50" t="s">
        <v>58</v>
      </c>
      <c r="AY6" s="53">
        <v>0.6</v>
      </c>
      <c r="AZ6" s="52">
        <v>0.21</v>
      </c>
      <c r="BA6" s="50" t="s">
        <v>58</v>
      </c>
      <c r="BB6" s="53">
        <v>0.4</v>
      </c>
      <c r="BC6" s="52">
        <v>0.12</v>
      </c>
      <c r="BD6" s="50" t="s">
        <v>58</v>
      </c>
      <c r="BE6" s="53">
        <v>0.6</v>
      </c>
      <c r="BF6" s="52">
        <v>0.017</v>
      </c>
      <c r="BG6" s="50" t="s">
        <v>58</v>
      </c>
      <c r="BH6" s="53">
        <v>0.017</v>
      </c>
      <c r="BI6" s="52">
        <v>0.077</v>
      </c>
      <c r="BJ6" s="50" t="s">
        <v>58</v>
      </c>
      <c r="BK6" s="53">
        <v>0.196</v>
      </c>
      <c r="BL6" s="52">
        <v>0.12</v>
      </c>
      <c r="BM6" s="50" t="s">
        <v>58</v>
      </c>
      <c r="BN6" s="53">
        <v>0.55</v>
      </c>
    </row>
    <row r="7" spans="1:66" ht="15.75">
      <c r="A7" s="45"/>
      <c r="B7" s="45"/>
      <c r="C7" s="46" t="s">
        <v>34</v>
      </c>
      <c r="D7" s="45">
        <v>2</v>
      </c>
      <c r="E7" s="45" t="s">
        <v>25</v>
      </c>
      <c r="F7" s="45" t="s">
        <v>27</v>
      </c>
      <c r="G7" s="45" t="s">
        <v>35</v>
      </c>
      <c r="H7" s="45">
        <v>80</v>
      </c>
      <c r="I7" s="45">
        <v>4</v>
      </c>
      <c r="J7" s="47">
        <v>1.04</v>
      </c>
      <c r="K7" s="27" t="s">
        <v>58</v>
      </c>
      <c r="L7" s="48">
        <v>8.98</v>
      </c>
      <c r="M7" s="47">
        <v>0.704</v>
      </c>
      <c r="N7" s="27" t="s">
        <v>58</v>
      </c>
      <c r="O7" s="48">
        <v>4.55</v>
      </c>
      <c r="P7" s="47">
        <v>0.369</v>
      </c>
      <c r="Q7" s="27" t="s">
        <v>58</v>
      </c>
      <c r="R7" s="48">
        <v>4.43</v>
      </c>
      <c r="S7" s="49">
        <v>2.2</v>
      </c>
      <c r="T7" s="50" t="s">
        <v>58</v>
      </c>
      <c r="U7" s="51">
        <v>50</v>
      </c>
      <c r="V7" s="52">
        <v>0.328</v>
      </c>
      <c r="W7" s="50" t="s">
        <v>58</v>
      </c>
      <c r="X7" s="53">
        <v>0.856</v>
      </c>
      <c r="Y7" s="52">
        <v>0.208</v>
      </c>
      <c r="Z7" s="50" t="s">
        <v>58</v>
      </c>
      <c r="AA7" s="53">
        <v>1.6</v>
      </c>
      <c r="AB7" s="52">
        <v>0.165</v>
      </c>
      <c r="AC7" s="50" t="s">
        <v>58</v>
      </c>
      <c r="AD7" s="53">
        <v>1.45</v>
      </c>
      <c r="AE7" s="52">
        <v>0.323</v>
      </c>
      <c r="AF7" s="50" t="s">
        <v>58</v>
      </c>
      <c r="AG7" s="53">
        <v>3.05</v>
      </c>
      <c r="AH7" s="52">
        <v>0.164</v>
      </c>
      <c r="AI7" s="50" t="s">
        <v>58</v>
      </c>
      <c r="AJ7" s="53">
        <v>0.651</v>
      </c>
      <c r="AK7" s="52">
        <v>0.098</v>
      </c>
      <c r="AL7" s="50" t="s">
        <v>58</v>
      </c>
      <c r="AM7" s="53">
        <v>0.152</v>
      </c>
      <c r="AN7" s="52">
        <v>0.082</v>
      </c>
      <c r="AO7" s="50" t="s">
        <v>58</v>
      </c>
      <c r="AP7" s="53">
        <v>0.26</v>
      </c>
      <c r="AQ7" s="52">
        <v>0.307</v>
      </c>
      <c r="AR7" s="50" t="s">
        <v>58</v>
      </c>
      <c r="AS7" s="53">
        <v>0.861</v>
      </c>
      <c r="AT7" s="52">
        <v>0.048</v>
      </c>
      <c r="AU7" s="50" t="s">
        <v>58</v>
      </c>
      <c r="AV7" s="53">
        <v>0.081</v>
      </c>
      <c r="AW7" s="52">
        <v>0.2</v>
      </c>
      <c r="AX7" s="50" t="s">
        <v>58</v>
      </c>
      <c r="AY7" s="53">
        <v>0.7</v>
      </c>
      <c r="AZ7" s="52">
        <v>0.13</v>
      </c>
      <c r="BA7" s="50" t="s">
        <v>58</v>
      </c>
      <c r="BB7" s="53">
        <v>0.6</v>
      </c>
      <c r="BC7" s="52">
        <v>0.26</v>
      </c>
      <c r="BD7" s="50" t="s">
        <v>58</v>
      </c>
      <c r="BE7" s="53">
        <v>0.7</v>
      </c>
      <c r="BF7" s="52">
        <v>0</v>
      </c>
      <c r="BG7" s="50" t="s">
        <v>58</v>
      </c>
      <c r="BH7" s="53">
        <v>0</v>
      </c>
      <c r="BI7" s="52">
        <v>0.027</v>
      </c>
      <c r="BJ7" s="50" t="s">
        <v>58</v>
      </c>
      <c r="BK7" s="53">
        <v>0.045</v>
      </c>
      <c r="BL7" s="52">
        <v>0.349</v>
      </c>
      <c r="BM7" s="50" t="s">
        <v>58</v>
      </c>
      <c r="BN7" s="53">
        <v>1.04</v>
      </c>
    </row>
    <row r="8" spans="1:66" ht="15.75">
      <c r="A8" s="45"/>
      <c r="B8" s="45"/>
      <c r="C8" s="46" t="s">
        <v>24</v>
      </c>
      <c r="D8" s="45">
        <v>3</v>
      </c>
      <c r="E8" s="45" t="s">
        <v>25</v>
      </c>
      <c r="F8" s="45" t="s">
        <v>27</v>
      </c>
      <c r="G8" s="45" t="s">
        <v>26</v>
      </c>
      <c r="H8" s="45">
        <v>80</v>
      </c>
      <c r="I8" s="45">
        <v>4</v>
      </c>
      <c r="J8" s="47">
        <v>0.807</v>
      </c>
      <c r="K8" s="27" t="s">
        <v>58</v>
      </c>
      <c r="L8" s="48">
        <v>9.32</v>
      </c>
      <c r="M8" s="47">
        <v>0.511</v>
      </c>
      <c r="N8" s="27" t="s">
        <v>58</v>
      </c>
      <c r="O8" s="48">
        <v>4.31</v>
      </c>
      <c r="P8" s="47">
        <v>0.332</v>
      </c>
      <c r="Q8" s="27" t="s">
        <v>58</v>
      </c>
      <c r="R8" s="48">
        <v>5</v>
      </c>
      <c r="S8" s="49">
        <v>1.9</v>
      </c>
      <c r="T8" s="50" t="s">
        <v>58</v>
      </c>
      <c r="U8" s="51">
        <v>46</v>
      </c>
      <c r="V8" s="52">
        <v>0.237</v>
      </c>
      <c r="W8" s="50" t="s">
        <v>58</v>
      </c>
      <c r="X8" s="53">
        <v>0.883</v>
      </c>
      <c r="Y8" s="52">
        <v>0.397</v>
      </c>
      <c r="Z8" s="50" t="s">
        <v>58</v>
      </c>
      <c r="AA8" s="53">
        <v>1.79</v>
      </c>
      <c r="AB8" s="52">
        <v>0.167</v>
      </c>
      <c r="AC8" s="50" t="s">
        <v>58</v>
      </c>
      <c r="AD8" s="53">
        <v>1.2</v>
      </c>
      <c r="AE8" s="52">
        <v>0.283</v>
      </c>
      <c r="AF8" s="50" t="s">
        <v>58</v>
      </c>
      <c r="AG8" s="53">
        <v>2.99</v>
      </c>
      <c r="AH8" s="52">
        <v>0.028</v>
      </c>
      <c r="AI8" s="50" t="s">
        <v>58</v>
      </c>
      <c r="AJ8" s="53">
        <v>0.443</v>
      </c>
      <c r="AK8" s="52">
        <v>0.018</v>
      </c>
      <c r="AL8" s="50" t="s">
        <v>58</v>
      </c>
      <c r="AM8" s="53">
        <v>0.044</v>
      </c>
      <c r="AN8" s="52">
        <v>0.032</v>
      </c>
      <c r="AO8" s="50" t="s">
        <v>58</v>
      </c>
      <c r="AP8" s="53">
        <v>0.13</v>
      </c>
      <c r="AQ8" s="52">
        <v>0.12</v>
      </c>
      <c r="AR8" s="50" t="s">
        <v>58</v>
      </c>
      <c r="AS8" s="53">
        <v>0.971</v>
      </c>
      <c r="AT8" s="52">
        <v>0.011</v>
      </c>
      <c r="AU8" s="50" t="s">
        <v>58</v>
      </c>
      <c r="AV8" s="53">
        <v>0.027</v>
      </c>
      <c r="AW8" s="52">
        <v>0.21</v>
      </c>
      <c r="AX8" s="50" t="s">
        <v>58</v>
      </c>
      <c r="AY8" s="53">
        <v>0.6</v>
      </c>
      <c r="AZ8" s="52">
        <v>0.13</v>
      </c>
      <c r="BA8" s="50" t="s">
        <v>58</v>
      </c>
      <c r="BB8" s="53">
        <v>0.7</v>
      </c>
      <c r="BC8" s="52">
        <v>0.2</v>
      </c>
      <c r="BD8" s="50" t="s">
        <v>58</v>
      </c>
      <c r="BE8" s="53">
        <v>1.3</v>
      </c>
      <c r="BF8" s="52">
        <v>0.012</v>
      </c>
      <c r="BG8" s="50" t="s">
        <v>58</v>
      </c>
      <c r="BH8" s="53">
        <v>0.012</v>
      </c>
      <c r="BI8" s="52">
        <v>0.056</v>
      </c>
      <c r="BJ8" s="50" t="s">
        <v>58</v>
      </c>
      <c r="BK8" s="53">
        <v>0.186</v>
      </c>
      <c r="BL8" s="52">
        <v>0.072</v>
      </c>
      <c r="BM8" s="50" t="s">
        <v>58</v>
      </c>
      <c r="BN8" s="53">
        <v>1.01</v>
      </c>
    </row>
    <row r="9" spans="1:66" ht="15.75">
      <c r="A9" s="45"/>
      <c r="B9" s="45"/>
      <c r="C9" s="46" t="s">
        <v>28</v>
      </c>
      <c r="D9" s="45">
        <v>4</v>
      </c>
      <c r="E9" s="45" t="s">
        <v>25</v>
      </c>
      <c r="F9" s="45" t="s">
        <v>27</v>
      </c>
      <c r="G9" s="45" t="s">
        <v>26</v>
      </c>
      <c r="H9" s="45">
        <v>80</v>
      </c>
      <c r="I9" s="45">
        <v>4</v>
      </c>
      <c r="J9" s="47">
        <v>1.12</v>
      </c>
      <c r="K9" s="27" t="s">
        <v>58</v>
      </c>
      <c r="L9" s="48">
        <v>7.95</v>
      </c>
      <c r="M9" s="47">
        <v>0.505</v>
      </c>
      <c r="N9" s="27" t="s">
        <v>58</v>
      </c>
      <c r="O9" s="48">
        <v>3.47</v>
      </c>
      <c r="P9" s="47">
        <v>0.679</v>
      </c>
      <c r="Q9" s="27" t="s">
        <v>58</v>
      </c>
      <c r="R9" s="48">
        <v>4.48</v>
      </c>
      <c r="S9" s="49">
        <v>2.6</v>
      </c>
      <c r="T9" s="50" t="s">
        <v>58</v>
      </c>
      <c r="U9" s="51">
        <v>44</v>
      </c>
      <c r="V9" s="52">
        <v>0.353</v>
      </c>
      <c r="W9" s="50" t="s">
        <v>58</v>
      </c>
      <c r="X9" s="53">
        <v>0.869</v>
      </c>
      <c r="Y9" s="52">
        <v>0.199</v>
      </c>
      <c r="Z9" s="50" t="s">
        <v>58</v>
      </c>
      <c r="AA9" s="53">
        <v>1.19</v>
      </c>
      <c r="AB9" s="52">
        <v>0.14</v>
      </c>
      <c r="AC9" s="50" t="s">
        <v>58</v>
      </c>
      <c r="AD9" s="53">
        <v>1.07</v>
      </c>
      <c r="AE9" s="52">
        <v>0.325</v>
      </c>
      <c r="AF9" s="50" t="s">
        <v>58</v>
      </c>
      <c r="AG9" s="53">
        <v>2.26</v>
      </c>
      <c r="AH9" s="52">
        <v>0.085</v>
      </c>
      <c r="AI9" s="50" t="s">
        <v>58</v>
      </c>
      <c r="AJ9" s="53">
        <v>0.345</v>
      </c>
      <c r="AK9" s="52">
        <v>0.047</v>
      </c>
      <c r="AL9" s="50" t="s">
        <v>58</v>
      </c>
      <c r="AM9" s="53">
        <v>0.175</v>
      </c>
      <c r="AN9" s="52">
        <v>0.047</v>
      </c>
      <c r="AO9" s="50" t="s">
        <v>58</v>
      </c>
      <c r="AP9" s="53">
        <v>0.173</v>
      </c>
      <c r="AQ9" s="52">
        <v>0.372</v>
      </c>
      <c r="AR9" s="50" t="s">
        <v>58</v>
      </c>
      <c r="AS9" s="53">
        <v>1.23</v>
      </c>
      <c r="AT9" s="52">
        <v>0.015</v>
      </c>
      <c r="AU9" s="50" t="s">
        <v>58</v>
      </c>
      <c r="AV9" s="53">
        <v>0.036</v>
      </c>
      <c r="AW9" s="52">
        <v>0.14</v>
      </c>
      <c r="AX9" s="50" t="s">
        <v>58</v>
      </c>
      <c r="AY9" s="53">
        <v>0.6</v>
      </c>
      <c r="AZ9" s="52">
        <v>0.11</v>
      </c>
      <c r="BA9" s="50" t="s">
        <v>58</v>
      </c>
      <c r="BB9" s="53">
        <v>0.6</v>
      </c>
      <c r="BC9" s="52">
        <v>0.12</v>
      </c>
      <c r="BD9" s="50" t="s">
        <v>58</v>
      </c>
      <c r="BE9" s="53">
        <v>0.7</v>
      </c>
      <c r="BF9" s="52">
        <v>0.061</v>
      </c>
      <c r="BG9" s="50" t="s">
        <v>58</v>
      </c>
      <c r="BH9" s="53">
        <v>0.061</v>
      </c>
      <c r="BI9" s="52">
        <v>0.036</v>
      </c>
      <c r="BJ9" s="50" t="s">
        <v>58</v>
      </c>
      <c r="BK9" s="53">
        <v>0.036</v>
      </c>
      <c r="BL9" s="52">
        <v>0.345</v>
      </c>
      <c r="BM9" s="50" t="s">
        <v>58</v>
      </c>
      <c r="BN9" s="53">
        <v>0.837</v>
      </c>
    </row>
    <row r="10" spans="1:66" ht="15.75">
      <c r="A10" s="45"/>
      <c r="B10" s="45"/>
      <c r="C10" s="46" t="s">
        <v>32</v>
      </c>
      <c r="D10" s="45">
        <v>5</v>
      </c>
      <c r="E10" s="45" t="s">
        <v>25</v>
      </c>
      <c r="F10" s="45" t="s">
        <v>27</v>
      </c>
      <c r="G10" s="45" t="s">
        <v>26</v>
      </c>
      <c r="H10" s="45">
        <v>80</v>
      </c>
      <c r="I10" s="45">
        <v>4</v>
      </c>
      <c r="J10" s="47">
        <v>1.06</v>
      </c>
      <c r="K10" s="27" t="s">
        <v>58</v>
      </c>
      <c r="L10" s="48">
        <v>8.84</v>
      </c>
      <c r="M10" s="47">
        <v>0.608</v>
      </c>
      <c r="N10" s="27" t="s">
        <v>58</v>
      </c>
      <c r="O10" s="48">
        <v>4.47</v>
      </c>
      <c r="P10" s="47">
        <v>0.735</v>
      </c>
      <c r="Q10" s="27" t="s">
        <v>58</v>
      </c>
      <c r="R10" s="48">
        <v>4.38</v>
      </c>
      <c r="S10" s="49">
        <v>5.3</v>
      </c>
      <c r="T10" s="50" t="s">
        <v>58</v>
      </c>
      <c r="U10" s="51">
        <v>51</v>
      </c>
      <c r="V10" s="52">
        <v>0.13</v>
      </c>
      <c r="W10" s="50" t="s">
        <v>58</v>
      </c>
      <c r="X10" s="53">
        <v>0.975</v>
      </c>
      <c r="Y10" s="52">
        <v>0.302</v>
      </c>
      <c r="Z10" s="50" t="s">
        <v>58</v>
      </c>
      <c r="AA10" s="53">
        <v>1.5</v>
      </c>
      <c r="AB10" s="52">
        <v>0.18</v>
      </c>
      <c r="AC10" s="50" t="s">
        <v>58</v>
      </c>
      <c r="AD10" s="53">
        <v>1.33</v>
      </c>
      <c r="AE10" s="52">
        <v>0.477</v>
      </c>
      <c r="AF10" s="50" t="s">
        <v>58</v>
      </c>
      <c r="AG10" s="53">
        <v>2.82</v>
      </c>
      <c r="AH10" s="52">
        <v>0.03</v>
      </c>
      <c r="AI10" s="50" t="s">
        <v>58</v>
      </c>
      <c r="AJ10" s="53">
        <v>0.669</v>
      </c>
      <c r="AK10" s="52">
        <v>0.027</v>
      </c>
      <c r="AL10" s="50" t="s">
        <v>58</v>
      </c>
      <c r="AM10" s="53">
        <v>0.064</v>
      </c>
      <c r="AN10" s="52">
        <v>0.037</v>
      </c>
      <c r="AO10" s="50" t="s">
        <v>58</v>
      </c>
      <c r="AP10" s="53">
        <v>0.216</v>
      </c>
      <c r="AQ10" s="52">
        <v>0.359</v>
      </c>
      <c r="AR10" s="50" t="s">
        <v>58</v>
      </c>
      <c r="AS10" s="53">
        <v>1.1</v>
      </c>
      <c r="AT10" s="52">
        <v>0.006</v>
      </c>
      <c r="AU10" s="50" t="s">
        <v>58</v>
      </c>
      <c r="AV10" s="53">
        <v>0.018</v>
      </c>
      <c r="AW10" s="52">
        <v>0.2</v>
      </c>
      <c r="AX10" s="50" t="s">
        <v>58</v>
      </c>
      <c r="AY10" s="53">
        <v>0.6</v>
      </c>
      <c r="AZ10" s="52">
        <v>0.05</v>
      </c>
      <c r="BA10" s="50" t="s">
        <v>58</v>
      </c>
      <c r="BB10" s="53">
        <v>0.1</v>
      </c>
      <c r="BC10" s="52">
        <v>0.24</v>
      </c>
      <c r="BD10" s="50" t="s">
        <v>58</v>
      </c>
      <c r="BE10" s="53">
        <v>0.9</v>
      </c>
      <c r="BF10" s="52">
        <v>0.026</v>
      </c>
      <c r="BG10" s="50" t="s">
        <v>58</v>
      </c>
      <c r="BH10" s="53">
        <v>0.042</v>
      </c>
      <c r="BI10" s="52">
        <v>0.055</v>
      </c>
      <c r="BJ10" s="50" t="s">
        <v>58</v>
      </c>
      <c r="BK10" s="53">
        <v>0.295</v>
      </c>
      <c r="BL10" s="52">
        <v>0.146</v>
      </c>
      <c r="BM10" s="50" t="s">
        <v>58</v>
      </c>
      <c r="BN10" s="53">
        <v>1.02</v>
      </c>
    </row>
    <row r="11" spans="1:66" ht="15.75">
      <c r="A11" s="45"/>
      <c r="B11" s="45"/>
      <c r="C11" s="46" t="s">
        <v>33</v>
      </c>
      <c r="D11" s="45">
        <v>6</v>
      </c>
      <c r="E11" s="45" t="s">
        <v>25</v>
      </c>
      <c r="F11" s="45" t="s">
        <v>27</v>
      </c>
      <c r="G11" s="45" t="s">
        <v>26</v>
      </c>
      <c r="H11" s="45">
        <v>80</v>
      </c>
      <c r="I11" s="45">
        <v>4</v>
      </c>
      <c r="J11" s="47">
        <v>0.362</v>
      </c>
      <c r="K11" s="27" t="s">
        <v>58</v>
      </c>
      <c r="L11" s="48">
        <v>8.26</v>
      </c>
      <c r="M11" s="47">
        <v>0.231</v>
      </c>
      <c r="N11" s="27" t="s">
        <v>58</v>
      </c>
      <c r="O11" s="48">
        <v>3.83</v>
      </c>
      <c r="P11" s="47">
        <v>0.162</v>
      </c>
      <c r="Q11" s="27" t="s">
        <v>58</v>
      </c>
      <c r="R11" s="48">
        <v>4.43</v>
      </c>
      <c r="S11" s="49">
        <v>1.1</v>
      </c>
      <c r="T11" s="50" t="s">
        <v>58</v>
      </c>
      <c r="U11" s="51">
        <v>46</v>
      </c>
      <c r="V11" s="52">
        <v>0.085</v>
      </c>
      <c r="W11" s="50" t="s">
        <v>58</v>
      </c>
      <c r="X11" s="53">
        <v>0.849</v>
      </c>
      <c r="Y11" s="52">
        <v>0.189</v>
      </c>
      <c r="Z11" s="50" t="s">
        <v>58</v>
      </c>
      <c r="AA11" s="53">
        <v>1.28</v>
      </c>
      <c r="AB11" s="52">
        <v>0.179</v>
      </c>
      <c r="AC11" s="50" t="s">
        <v>58</v>
      </c>
      <c r="AD11" s="53">
        <v>1.33</v>
      </c>
      <c r="AE11" s="52">
        <v>0.161</v>
      </c>
      <c r="AF11" s="50" t="s">
        <v>58</v>
      </c>
      <c r="AG11" s="53">
        <v>2.61</v>
      </c>
      <c r="AH11" s="52">
        <v>0.086</v>
      </c>
      <c r="AI11" s="50" t="s">
        <v>58</v>
      </c>
      <c r="AJ11" s="53">
        <v>0.377</v>
      </c>
      <c r="AK11" s="52">
        <v>0.092</v>
      </c>
      <c r="AL11" s="50" t="s">
        <v>58</v>
      </c>
      <c r="AM11" s="53">
        <v>0.161</v>
      </c>
      <c r="AN11" s="52">
        <v>0.098</v>
      </c>
      <c r="AO11" s="50" t="s">
        <v>58</v>
      </c>
      <c r="AP11" s="53">
        <v>0.26</v>
      </c>
      <c r="AQ11" s="52">
        <v>0.108</v>
      </c>
      <c r="AR11" s="50" t="s">
        <v>58</v>
      </c>
      <c r="AS11" s="53">
        <v>0.458</v>
      </c>
      <c r="AT11" s="52">
        <v>0.011</v>
      </c>
      <c r="AU11" s="50" t="s">
        <v>58</v>
      </c>
      <c r="AV11" s="53">
        <v>0.025</v>
      </c>
      <c r="AW11" s="52">
        <v>0.14</v>
      </c>
      <c r="AX11" s="50" t="s">
        <v>58</v>
      </c>
      <c r="AY11" s="53">
        <v>0.8</v>
      </c>
      <c r="AZ11" s="52">
        <v>0.13</v>
      </c>
      <c r="BA11" s="50" t="s">
        <v>58</v>
      </c>
      <c r="BB11" s="53">
        <v>0.5</v>
      </c>
      <c r="BC11" s="52">
        <v>0.31</v>
      </c>
      <c r="BD11" s="50" t="s">
        <v>58</v>
      </c>
      <c r="BE11" s="53">
        <v>0.7</v>
      </c>
      <c r="BF11" s="52">
        <v>0.023</v>
      </c>
      <c r="BG11" s="50" t="s">
        <v>58</v>
      </c>
      <c r="BH11" s="53">
        <v>0.023</v>
      </c>
      <c r="BI11" s="52">
        <v>0.105</v>
      </c>
      <c r="BJ11" s="50" t="s">
        <v>58</v>
      </c>
      <c r="BK11" s="53">
        <v>0.167</v>
      </c>
      <c r="BL11" s="52">
        <v>0.145</v>
      </c>
      <c r="BM11" s="50" t="s">
        <v>58</v>
      </c>
      <c r="BN11" s="53">
        <v>1.37</v>
      </c>
    </row>
    <row r="12" spans="1:66" ht="15.75">
      <c r="A12" s="45"/>
      <c r="B12" s="45"/>
      <c r="C12" s="46" t="s">
        <v>29</v>
      </c>
      <c r="D12" s="45">
        <v>7</v>
      </c>
      <c r="E12" s="45" t="s">
        <v>25</v>
      </c>
      <c r="F12" s="45" t="s">
        <v>27</v>
      </c>
      <c r="G12" s="45" t="s">
        <v>26</v>
      </c>
      <c r="H12" s="45">
        <v>80</v>
      </c>
      <c r="I12" s="45">
        <v>4</v>
      </c>
      <c r="J12" s="47">
        <v>0.917</v>
      </c>
      <c r="K12" s="27" t="s">
        <v>58</v>
      </c>
      <c r="L12" s="48">
        <v>9.07</v>
      </c>
      <c r="M12" s="47">
        <v>0.623</v>
      </c>
      <c r="N12" s="27" t="s">
        <v>58</v>
      </c>
      <c r="O12" s="48">
        <v>4.53</v>
      </c>
      <c r="P12" s="47">
        <v>0.436</v>
      </c>
      <c r="Q12" s="27" t="s">
        <v>58</v>
      </c>
      <c r="R12" s="48">
        <v>4.54</v>
      </c>
      <c r="S12" s="49">
        <v>3.2</v>
      </c>
      <c r="T12" s="50" t="s">
        <v>58</v>
      </c>
      <c r="U12" s="51">
        <v>50</v>
      </c>
      <c r="V12" s="52">
        <v>0.138</v>
      </c>
      <c r="W12" s="50" t="s">
        <v>58</v>
      </c>
      <c r="X12" s="53">
        <v>0.951</v>
      </c>
      <c r="Y12" s="52">
        <v>0.346</v>
      </c>
      <c r="Z12" s="50" t="s">
        <v>58</v>
      </c>
      <c r="AA12" s="53">
        <v>1.93</v>
      </c>
      <c r="AB12" s="52">
        <v>0.197</v>
      </c>
      <c r="AC12" s="50" t="s">
        <v>58</v>
      </c>
      <c r="AD12" s="53">
        <v>1.2</v>
      </c>
      <c r="AE12" s="52">
        <v>0.457</v>
      </c>
      <c r="AF12" s="50" t="s">
        <v>58</v>
      </c>
      <c r="AG12" s="53">
        <v>3.13</v>
      </c>
      <c r="AH12" s="52">
        <v>0.122</v>
      </c>
      <c r="AI12" s="50" t="s">
        <v>58</v>
      </c>
      <c r="AJ12" s="53">
        <v>0.452</v>
      </c>
      <c r="AK12" s="52">
        <v>0.013</v>
      </c>
      <c r="AL12" s="50" t="s">
        <v>58</v>
      </c>
      <c r="AM12" s="53">
        <v>0.109</v>
      </c>
      <c r="AN12" s="52">
        <v>0.075</v>
      </c>
      <c r="AO12" s="50" t="s">
        <v>58</v>
      </c>
      <c r="AP12" s="53">
        <v>0.226</v>
      </c>
      <c r="AQ12" s="52">
        <v>0.336</v>
      </c>
      <c r="AR12" s="50" t="s">
        <v>58</v>
      </c>
      <c r="AS12" s="53">
        <v>1.15</v>
      </c>
      <c r="AT12" s="52">
        <v>0.009</v>
      </c>
      <c r="AU12" s="50" t="s">
        <v>58</v>
      </c>
      <c r="AV12" s="53">
        <v>0.03</v>
      </c>
      <c r="AW12" s="52">
        <v>0.03</v>
      </c>
      <c r="AX12" s="50" t="s">
        <v>58</v>
      </c>
      <c r="AY12" s="53">
        <v>0.6</v>
      </c>
      <c r="AZ12" s="52">
        <v>0.16</v>
      </c>
      <c r="BA12" s="50" t="s">
        <v>58</v>
      </c>
      <c r="BB12" s="53">
        <v>0.7</v>
      </c>
      <c r="BC12" s="52">
        <v>0.21</v>
      </c>
      <c r="BD12" s="50" t="s">
        <v>58</v>
      </c>
      <c r="BE12" s="53">
        <v>0.7</v>
      </c>
      <c r="BF12" s="52">
        <v>0.043</v>
      </c>
      <c r="BG12" s="50" t="s">
        <v>58</v>
      </c>
      <c r="BH12" s="53">
        <v>0.054</v>
      </c>
      <c r="BI12" s="52">
        <v>0</v>
      </c>
      <c r="BJ12" s="50" t="s">
        <v>58</v>
      </c>
      <c r="BK12" s="53">
        <v>0</v>
      </c>
      <c r="BL12" s="52">
        <v>0.19</v>
      </c>
      <c r="BM12" s="50" t="s">
        <v>58</v>
      </c>
      <c r="BN12" s="53">
        <v>1.03</v>
      </c>
    </row>
    <row r="13" spans="1:66" ht="15.75">
      <c r="A13" s="45"/>
      <c r="B13" s="45"/>
      <c r="C13" s="46" t="s">
        <v>30</v>
      </c>
      <c r="D13" s="45">
        <v>8</v>
      </c>
      <c r="E13" s="45" t="s">
        <v>31</v>
      </c>
      <c r="F13" s="45" t="s">
        <v>27</v>
      </c>
      <c r="G13" s="45" t="s">
        <v>26</v>
      </c>
      <c r="H13" s="45">
        <v>80</v>
      </c>
      <c r="I13" s="45">
        <v>4</v>
      </c>
      <c r="J13" s="47">
        <v>0.662</v>
      </c>
      <c r="K13" s="27" t="s">
        <v>58</v>
      </c>
      <c r="L13" s="48">
        <v>7.11</v>
      </c>
      <c r="M13" s="47">
        <v>0.307</v>
      </c>
      <c r="N13" s="27" t="s">
        <v>58</v>
      </c>
      <c r="O13" s="48">
        <v>3.8</v>
      </c>
      <c r="P13" s="47">
        <v>0.394</v>
      </c>
      <c r="Q13" s="27" t="s">
        <v>58</v>
      </c>
      <c r="R13" s="48">
        <v>3.31</v>
      </c>
      <c r="S13" s="49">
        <v>1.9</v>
      </c>
      <c r="T13" s="50" t="s">
        <v>58</v>
      </c>
      <c r="U13" s="51">
        <v>54</v>
      </c>
      <c r="V13" s="52">
        <v>0.167</v>
      </c>
      <c r="W13" s="50" t="s">
        <v>58</v>
      </c>
      <c r="X13" s="53">
        <v>0.383</v>
      </c>
      <c r="Y13" s="52">
        <v>0.247</v>
      </c>
      <c r="Z13" s="50" t="s">
        <v>58</v>
      </c>
      <c r="AA13" s="53">
        <v>1.07</v>
      </c>
      <c r="AB13" s="52">
        <v>0.289</v>
      </c>
      <c r="AC13" s="50" t="s">
        <v>58</v>
      </c>
      <c r="AD13" s="53">
        <v>1.66</v>
      </c>
      <c r="AE13" s="52">
        <v>0.278</v>
      </c>
      <c r="AF13" s="50" t="s">
        <v>58</v>
      </c>
      <c r="AG13" s="53">
        <v>2.74</v>
      </c>
      <c r="AH13" s="52">
        <v>0.214</v>
      </c>
      <c r="AI13" s="50" t="s">
        <v>58</v>
      </c>
      <c r="AJ13" s="53">
        <v>0.68</v>
      </c>
      <c r="AK13" s="52">
        <v>0.072</v>
      </c>
      <c r="AL13" s="50" t="s">
        <v>58</v>
      </c>
      <c r="AM13" s="53">
        <v>0.098</v>
      </c>
      <c r="AN13" s="52">
        <v>0.114</v>
      </c>
      <c r="AO13" s="50" t="s">
        <v>58</v>
      </c>
      <c r="AP13" s="53">
        <v>0.23</v>
      </c>
      <c r="AQ13" s="52">
        <v>0.162</v>
      </c>
      <c r="AR13" s="50" t="s">
        <v>58</v>
      </c>
      <c r="AS13" s="53">
        <v>0.54</v>
      </c>
      <c r="AT13" s="52">
        <v>0.017</v>
      </c>
      <c r="AU13" s="50" t="s">
        <v>58</v>
      </c>
      <c r="AV13" s="53">
        <v>0.022</v>
      </c>
      <c r="AW13" s="52">
        <v>0.14</v>
      </c>
      <c r="AX13" s="50" t="s">
        <v>58</v>
      </c>
      <c r="AY13" s="53">
        <v>0.7</v>
      </c>
      <c r="AZ13" s="52">
        <v>0.17</v>
      </c>
      <c r="BA13" s="50" t="s">
        <v>58</v>
      </c>
      <c r="BB13" s="53">
        <v>0.6</v>
      </c>
      <c r="BC13" s="52">
        <v>0.09</v>
      </c>
      <c r="BD13" s="50" t="s">
        <v>58</v>
      </c>
      <c r="BE13" s="53">
        <v>0.5</v>
      </c>
      <c r="BF13" s="52">
        <v>0.014</v>
      </c>
      <c r="BG13" s="50" t="s">
        <v>58</v>
      </c>
      <c r="BH13" s="53">
        <v>0.014</v>
      </c>
      <c r="BI13" s="52">
        <v>0.078</v>
      </c>
      <c r="BJ13" s="50" t="s">
        <v>58</v>
      </c>
      <c r="BK13" s="53">
        <v>0.134</v>
      </c>
      <c r="BL13" s="52">
        <v>0.135</v>
      </c>
      <c r="BM13" s="50" t="s">
        <v>58</v>
      </c>
      <c r="BN13" s="53">
        <v>0.471</v>
      </c>
    </row>
    <row r="14" spans="1:66" ht="15.75">
      <c r="A14" s="45"/>
      <c r="B14" s="45"/>
      <c r="C14" s="46" t="s">
        <v>37</v>
      </c>
      <c r="D14" s="45">
        <v>9</v>
      </c>
      <c r="E14" s="45" t="s">
        <v>25</v>
      </c>
      <c r="F14" s="45" t="s">
        <v>27</v>
      </c>
      <c r="G14" s="45" t="s">
        <v>26</v>
      </c>
      <c r="H14" s="45">
        <v>40</v>
      </c>
      <c r="I14" s="45">
        <v>4</v>
      </c>
      <c r="J14" s="47">
        <v>0.487</v>
      </c>
      <c r="K14" s="27" t="s">
        <v>58</v>
      </c>
      <c r="L14" s="48">
        <v>6.84</v>
      </c>
      <c r="M14" s="47">
        <v>0.35</v>
      </c>
      <c r="N14" s="27" t="s">
        <v>58</v>
      </c>
      <c r="O14" s="48">
        <v>2.01</v>
      </c>
      <c r="P14" s="47">
        <v>0.321</v>
      </c>
      <c r="Q14" s="27" t="s">
        <v>58</v>
      </c>
      <c r="R14" s="48">
        <v>4.84</v>
      </c>
      <c r="S14" s="49">
        <v>3.9</v>
      </c>
      <c r="T14" s="50" t="s">
        <v>58</v>
      </c>
      <c r="U14" s="51">
        <v>29</v>
      </c>
      <c r="V14" s="52">
        <v>0.088</v>
      </c>
      <c r="W14" s="50" t="s">
        <v>58</v>
      </c>
      <c r="X14" s="53">
        <v>0.738</v>
      </c>
      <c r="Y14" s="52">
        <v>0.265</v>
      </c>
      <c r="Z14" s="50" t="s">
        <v>58</v>
      </c>
      <c r="AA14" s="53">
        <v>0.709</v>
      </c>
      <c r="AB14" s="52">
        <v>0.102</v>
      </c>
      <c r="AC14" s="50" t="s">
        <v>58</v>
      </c>
      <c r="AD14" s="53">
        <v>0.48</v>
      </c>
      <c r="AE14" s="52">
        <v>0.276</v>
      </c>
      <c r="AF14" s="50" t="s">
        <v>58</v>
      </c>
      <c r="AG14" s="53">
        <v>1.19</v>
      </c>
      <c r="AH14" s="52">
        <v>0.045</v>
      </c>
      <c r="AI14" s="50" t="s">
        <v>58</v>
      </c>
      <c r="AJ14" s="53">
        <v>0.078</v>
      </c>
      <c r="AK14" s="52">
        <v>0.011</v>
      </c>
      <c r="AL14" s="50" t="s">
        <v>58</v>
      </c>
      <c r="AM14" s="53">
        <v>0.011</v>
      </c>
      <c r="AN14" s="52">
        <v>0.009</v>
      </c>
      <c r="AO14" s="50" t="s">
        <v>58</v>
      </c>
      <c r="AP14" s="53">
        <v>0.009</v>
      </c>
      <c r="AQ14" s="52">
        <v>0.09</v>
      </c>
      <c r="AR14" s="50" t="s">
        <v>58</v>
      </c>
      <c r="AS14" s="53">
        <v>0.66</v>
      </c>
      <c r="AT14" s="52">
        <v>0</v>
      </c>
      <c r="AU14" s="50" t="s">
        <v>58</v>
      </c>
      <c r="AV14" s="53">
        <v>0</v>
      </c>
      <c r="AW14" s="52">
        <v>0.15</v>
      </c>
      <c r="AX14" s="50" t="s">
        <v>58</v>
      </c>
      <c r="AY14" s="53">
        <v>0.6</v>
      </c>
      <c r="AZ14" s="52">
        <v>0.03</v>
      </c>
      <c r="BA14" s="50" t="s">
        <v>58</v>
      </c>
      <c r="BB14" s="53">
        <v>0.1</v>
      </c>
      <c r="BC14" s="52">
        <v>0.1</v>
      </c>
      <c r="BD14" s="50" t="s">
        <v>58</v>
      </c>
      <c r="BE14" s="53">
        <v>0.5</v>
      </c>
      <c r="BF14" s="52">
        <v>0.227</v>
      </c>
      <c r="BG14" s="50" t="s">
        <v>58</v>
      </c>
      <c r="BH14" s="53">
        <v>0.776</v>
      </c>
      <c r="BI14" s="52">
        <v>0.169</v>
      </c>
      <c r="BJ14" s="50" t="s">
        <v>58</v>
      </c>
      <c r="BK14" s="53">
        <v>1.94</v>
      </c>
      <c r="BL14" s="52">
        <v>0.016</v>
      </c>
      <c r="BM14" s="50" t="s">
        <v>58</v>
      </c>
      <c r="BN14" s="53">
        <v>0.241</v>
      </c>
    </row>
    <row r="15" spans="1:66" ht="15.75">
      <c r="A15" s="45"/>
      <c r="B15" s="45"/>
      <c r="C15" s="46" t="s">
        <v>36</v>
      </c>
      <c r="D15" s="45">
        <v>1</v>
      </c>
      <c r="E15" s="45" t="s">
        <v>25</v>
      </c>
      <c r="F15" s="45" t="s">
        <v>43</v>
      </c>
      <c r="G15" s="45" t="s">
        <v>35</v>
      </c>
      <c r="H15" s="45">
        <v>40</v>
      </c>
      <c r="I15" s="45">
        <v>4</v>
      </c>
      <c r="J15" s="47">
        <v>0.493</v>
      </c>
      <c r="K15" s="27" t="s">
        <v>58</v>
      </c>
      <c r="L15" s="48">
        <v>9.77</v>
      </c>
      <c r="M15" s="47">
        <v>0.387</v>
      </c>
      <c r="N15" s="27" t="s">
        <v>58</v>
      </c>
      <c r="O15" s="48">
        <v>6.47</v>
      </c>
      <c r="P15" s="47">
        <v>0.335</v>
      </c>
      <c r="Q15" s="27" t="s">
        <v>58</v>
      </c>
      <c r="R15" s="48">
        <v>3.31</v>
      </c>
      <c r="S15" s="49">
        <v>2.7</v>
      </c>
      <c r="T15" s="50" t="s">
        <v>58</v>
      </c>
      <c r="U15" s="51">
        <v>66</v>
      </c>
      <c r="V15" s="52">
        <v>0.176</v>
      </c>
      <c r="W15" s="50" t="s">
        <v>58</v>
      </c>
      <c r="X15" s="53">
        <v>1.11</v>
      </c>
      <c r="Y15" s="52">
        <v>0.159</v>
      </c>
      <c r="Z15" s="50" t="s">
        <v>58</v>
      </c>
      <c r="AA15" s="53">
        <v>2.16</v>
      </c>
      <c r="AB15" s="52">
        <v>0.284</v>
      </c>
      <c r="AC15" s="50" t="s">
        <v>58</v>
      </c>
      <c r="AD15" s="53">
        <v>2.15</v>
      </c>
      <c r="AE15" s="52">
        <v>0.422</v>
      </c>
      <c r="AF15" s="50" t="s">
        <v>58</v>
      </c>
      <c r="AG15" s="53">
        <v>4.31</v>
      </c>
      <c r="AH15" s="52">
        <v>0.074</v>
      </c>
      <c r="AI15" s="50" t="s">
        <v>58</v>
      </c>
      <c r="AJ15" s="53">
        <v>1.05</v>
      </c>
      <c r="AK15" s="52">
        <v>0.053</v>
      </c>
      <c r="AL15" s="50" t="s">
        <v>58</v>
      </c>
      <c r="AM15" s="53">
        <v>0.339</v>
      </c>
      <c r="AN15" s="52">
        <v>0.088</v>
      </c>
      <c r="AO15" s="50" t="s">
        <v>58</v>
      </c>
      <c r="AP15" s="53">
        <v>0.507</v>
      </c>
      <c r="AQ15" s="52">
        <v>0.265</v>
      </c>
      <c r="AR15" s="50" t="s">
        <v>58</v>
      </c>
      <c r="AS15" s="53">
        <v>1.15</v>
      </c>
      <c r="AT15" s="52">
        <v>0.021</v>
      </c>
      <c r="AU15" s="50" t="s">
        <v>58</v>
      </c>
      <c r="AV15" s="53">
        <v>0.067</v>
      </c>
      <c r="AW15" s="52">
        <v>0.08</v>
      </c>
      <c r="AX15" s="50" t="s">
        <v>58</v>
      </c>
      <c r="AY15" s="53">
        <v>0.3</v>
      </c>
      <c r="AZ15" s="52">
        <v>0.02</v>
      </c>
      <c r="BA15" s="50" t="s">
        <v>58</v>
      </c>
      <c r="BB15" s="53">
        <v>0</v>
      </c>
      <c r="BC15" s="52">
        <v>0.17</v>
      </c>
      <c r="BD15" s="50" t="s">
        <v>58</v>
      </c>
      <c r="BE15" s="53">
        <v>0.5</v>
      </c>
      <c r="BF15" s="52">
        <v>0.025</v>
      </c>
      <c r="BG15" s="50" t="s">
        <v>58</v>
      </c>
      <c r="BH15" s="53">
        <v>0.044</v>
      </c>
      <c r="BI15" s="52">
        <v>0.061</v>
      </c>
      <c r="BJ15" s="50" t="s">
        <v>58</v>
      </c>
      <c r="BK15" s="53">
        <v>0.084</v>
      </c>
      <c r="BL15" s="52">
        <v>0.055</v>
      </c>
      <c r="BM15" s="50" t="s">
        <v>58</v>
      </c>
      <c r="BN15" s="53">
        <v>0.281</v>
      </c>
    </row>
    <row r="16" spans="1:66" ht="15.75">
      <c r="A16" s="45"/>
      <c r="B16" s="45"/>
      <c r="C16" s="46" t="s">
        <v>34</v>
      </c>
      <c r="D16" s="45">
        <v>2</v>
      </c>
      <c r="E16" s="45" t="s">
        <v>25</v>
      </c>
      <c r="F16" s="45" t="s">
        <v>43</v>
      </c>
      <c r="G16" s="45" t="s">
        <v>35</v>
      </c>
      <c r="H16" s="45">
        <v>40</v>
      </c>
      <c r="I16" s="45">
        <v>4</v>
      </c>
      <c r="J16" s="47">
        <v>0.53</v>
      </c>
      <c r="K16" s="27" t="s">
        <v>58</v>
      </c>
      <c r="L16" s="48">
        <v>11.5</v>
      </c>
      <c r="M16" s="47">
        <v>0.231</v>
      </c>
      <c r="N16" s="27" t="s">
        <v>58</v>
      </c>
      <c r="O16" s="48">
        <v>6.88</v>
      </c>
      <c r="P16" s="47">
        <v>0.455</v>
      </c>
      <c r="Q16" s="27" t="s">
        <v>58</v>
      </c>
      <c r="R16" s="48">
        <v>4.64</v>
      </c>
      <c r="S16" s="49">
        <v>2.6</v>
      </c>
      <c r="T16" s="50" t="s">
        <v>58</v>
      </c>
      <c r="U16" s="51">
        <v>60</v>
      </c>
      <c r="V16" s="52">
        <v>0.039</v>
      </c>
      <c r="W16" s="50" t="s">
        <v>58</v>
      </c>
      <c r="X16" s="53">
        <v>1.51</v>
      </c>
      <c r="Y16" s="52">
        <v>0.125</v>
      </c>
      <c r="Z16" s="50" t="s">
        <v>58</v>
      </c>
      <c r="AA16" s="53">
        <v>2.55</v>
      </c>
      <c r="AB16" s="52">
        <v>0.131</v>
      </c>
      <c r="AC16" s="50" t="s">
        <v>58</v>
      </c>
      <c r="AD16" s="53">
        <v>2.06</v>
      </c>
      <c r="AE16" s="52">
        <v>0.18</v>
      </c>
      <c r="AF16" s="50" t="s">
        <v>58</v>
      </c>
      <c r="AG16" s="53">
        <v>4.61</v>
      </c>
      <c r="AH16" s="52">
        <v>0.052</v>
      </c>
      <c r="AI16" s="50" t="s">
        <v>58</v>
      </c>
      <c r="AJ16" s="53">
        <v>0.759</v>
      </c>
      <c r="AK16" s="52">
        <v>0.031</v>
      </c>
      <c r="AL16" s="50" t="s">
        <v>58</v>
      </c>
      <c r="AM16" s="53">
        <v>0.13</v>
      </c>
      <c r="AN16" s="52">
        <v>0.086</v>
      </c>
      <c r="AO16" s="50" t="s">
        <v>58</v>
      </c>
      <c r="AP16" s="53">
        <v>0.442</v>
      </c>
      <c r="AQ16" s="52">
        <v>0.382</v>
      </c>
      <c r="AR16" s="50" t="s">
        <v>58</v>
      </c>
      <c r="AS16" s="53">
        <v>1.74</v>
      </c>
      <c r="AT16" s="52">
        <v>0.022</v>
      </c>
      <c r="AU16" s="50" t="s">
        <v>58</v>
      </c>
      <c r="AV16" s="53">
        <v>0.038</v>
      </c>
      <c r="AW16" s="52">
        <v>0.26</v>
      </c>
      <c r="AX16" s="50" t="s">
        <v>58</v>
      </c>
      <c r="AY16" s="53">
        <v>0.7</v>
      </c>
      <c r="AZ16" s="52">
        <v>0.01</v>
      </c>
      <c r="BA16" s="50" t="s">
        <v>58</v>
      </c>
      <c r="BB16" s="53">
        <v>0</v>
      </c>
      <c r="BC16" s="52">
        <v>0.07</v>
      </c>
      <c r="BD16" s="50" t="s">
        <v>58</v>
      </c>
      <c r="BE16" s="53">
        <v>0.5</v>
      </c>
      <c r="BF16" s="52">
        <v>0</v>
      </c>
      <c r="BG16" s="50" t="s">
        <v>58</v>
      </c>
      <c r="BH16" s="53">
        <v>0</v>
      </c>
      <c r="BI16" s="52">
        <v>0.026</v>
      </c>
      <c r="BJ16" s="50" t="s">
        <v>58</v>
      </c>
      <c r="BK16" s="53">
        <v>0.065</v>
      </c>
      <c r="BL16" s="52">
        <v>0.404</v>
      </c>
      <c r="BM16" s="50" t="s">
        <v>58</v>
      </c>
      <c r="BN16" s="53">
        <v>1.03</v>
      </c>
    </row>
    <row r="17" spans="1:66" ht="15.75">
      <c r="A17" s="45"/>
      <c r="B17" s="45"/>
      <c r="C17" s="46" t="s">
        <v>24</v>
      </c>
      <c r="D17" s="45">
        <v>3</v>
      </c>
      <c r="E17" s="45" t="s">
        <v>25</v>
      </c>
      <c r="F17" s="45" t="s">
        <v>43</v>
      </c>
      <c r="G17" s="45" t="s">
        <v>26</v>
      </c>
      <c r="H17" s="45">
        <v>40</v>
      </c>
      <c r="I17" s="45">
        <v>4</v>
      </c>
      <c r="J17" s="47">
        <v>0.412</v>
      </c>
      <c r="K17" s="27" t="s">
        <v>58</v>
      </c>
      <c r="L17" s="48">
        <v>12.9</v>
      </c>
      <c r="M17" s="47">
        <v>0.41</v>
      </c>
      <c r="N17" s="27" t="s">
        <v>58</v>
      </c>
      <c r="O17" s="48">
        <v>8.24</v>
      </c>
      <c r="P17" s="47">
        <v>0.439</v>
      </c>
      <c r="Q17" s="27" t="s">
        <v>58</v>
      </c>
      <c r="R17" s="48">
        <v>4.65</v>
      </c>
      <c r="S17" s="49">
        <v>2.9</v>
      </c>
      <c r="T17" s="50" t="s">
        <v>58</v>
      </c>
      <c r="U17" s="51">
        <v>64</v>
      </c>
      <c r="V17" s="52">
        <v>0.168</v>
      </c>
      <c r="W17" s="50" t="s">
        <v>58</v>
      </c>
      <c r="X17" s="53">
        <v>2.17</v>
      </c>
      <c r="Y17" s="52">
        <v>0.223</v>
      </c>
      <c r="Z17" s="50" t="s">
        <v>58</v>
      </c>
      <c r="AA17" s="53">
        <v>2.78</v>
      </c>
      <c r="AB17" s="52">
        <v>0.136</v>
      </c>
      <c r="AC17" s="50" t="s">
        <v>58</v>
      </c>
      <c r="AD17" s="53">
        <v>2.26</v>
      </c>
      <c r="AE17" s="52">
        <v>0.354</v>
      </c>
      <c r="AF17" s="50" t="s">
        <v>58</v>
      </c>
      <c r="AG17" s="53">
        <v>5.04</v>
      </c>
      <c r="AH17" s="52">
        <v>0.155</v>
      </c>
      <c r="AI17" s="50" t="s">
        <v>58</v>
      </c>
      <c r="AJ17" s="53">
        <v>1.03</v>
      </c>
      <c r="AK17" s="52">
        <v>0.041</v>
      </c>
      <c r="AL17" s="50" t="s">
        <v>58</v>
      </c>
      <c r="AM17" s="53">
        <v>0.248</v>
      </c>
      <c r="AN17" s="52">
        <v>0.146</v>
      </c>
      <c r="AO17" s="50" t="s">
        <v>58</v>
      </c>
      <c r="AP17" s="53">
        <v>0.51</v>
      </c>
      <c r="AQ17" s="52">
        <v>0.383</v>
      </c>
      <c r="AR17" s="50" t="s">
        <v>58</v>
      </c>
      <c r="AS17" s="53">
        <v>1.99</v>
      </c>
      <c r="AT17" s="52">
        <v>0.032</v>
      </c>
      <c r="AU17" s="50" t="s">
        <v>58</v>
      </c>
      <c r="AV17" s="53">
        <v>0.055</v>
      </c>
      <c r="AW17" s="52">
        <v>0.16</v>
      </c>
      <c r="AX17" s="50" t="s">
        <v>58</v>
      </c>
      <c r="AY17" s="53">
        <v>0.6</v>
      </c>
      <c r="AZ17" s="52">
        <v>0.04</v>
      </c>
      <c r="BA17" s="50" t="s">
        <v>58</v>
      </c>
      <c r="BB17" s="53">
        <v>0</v>
      </c>
      <c r="BC17" s="52">
        <v>0.06</v>
      </c>
      <c r="BD17" s="50" t="s">
        <v>58</v>
      </c>
      <c r="BE17" s="53">
        <v>0.4</v>
      </c>
      <c r="BF17" s="52">
        <v>0.042</v>
      </c>
      <c r="BG17" s="50" t="s">
        <v>58</v>
      </c>
      <c r="BH17" s="53">
        <v>0.042</v>
      </c>
      <c r="BI17" s="52">
        <v>0.08</v>
      </c>
      <c r="BJ17" s="50" t="s">
        <v>58</v>
      </c>
      <c r="BK17" s="53">
        <v>0.162</v>
      </c>
      <c r="BL17" s="52">
        <v>0.251</v>
      </c>
      <c r="BM17" s="50" t="s">
        <v>58</v>
      </c>
      <c r="BN17" s="53">
        <v>0.517</v>
      </c>
    </row>
    <row r="18" spans="1:66" ht="15.75">
      <c r="A18" s="45"/>
      <c r="B18" s="45"/>
      <c r="C18" s="46" t="s">
        <v>28</v>
      </c>
      <c r="D18" s="45">
        <v>4</v>
      </c>
      <c r="E18" s="45" t="s">
        <v>25</v>
      </c>
      <c r="F18" s="45" t="s">
        <v>43</v>
      </c>
      <c r="G18" s="45" t="s">
        <v>26</v>
      </c>
      <c r="H18" s="45">
        <v>40</v>
      </c>
      <c r="I18" s="45">
        <v>4</v>
      </c>
      <c r="J18" s="47">
        <v>0.417</v>
      </c>
      <c r="K18" s="27" t="s">
        <v>58</v>
      </c>
      <c r="L18" s="48">
        <v>10.2</v>
      </c>
      <c r="M18" s="47">
        <v>0.341</v>
      </c>
      <c r="N18" s="27" t="s">
        <v>58</v>
      </c>
      <c r="O18" s="48">
        <v>6.04</v>
      </c>
      <c r="P18" s="47">
        <v>0.313</v>
      </c>
      <c r="Q18" s="27" t="s">
        <v>58</v>
      </c>
      <c r="R18" s="48">
        <v>4.17</v>
      </c>
      <c r="S18" s="49">
        <v>2.3</v>
      </c>
      <c r="T18" s="50" t="s">
        <v>58</v>
      </c>
      <c r="U18" s="51">
        <v>59</v>
      </c>
      <c r="V18" s="52">
        <v>0.271</v>
      </c>
      <c r="W18" s="50" t="s">
        <v>58</v>
      </c>
      <c r="X18" s="53">
        <v>1.14</v>
      </c>
      <c r="Y18" s="52">
        <v>0.126</v>
      </c>
      <c r="Z18" s="50" t="s">
        <v>58</v>
      </c>
      <c r="AA18" s="53">
        <v>2.15</v>
      </c>
      <c r="AB18" s="52">
        <v>0.167</v>
      </c>
      <c r="AC18" s="50" t="s">
        <v>58</v>
      </c>
      <c r="AD18" s="53">
        <v>2.01</v>
      </c>
      <c r="AE18" s="52">
        <v>0.267</v>
      </c>
      <c r="AF18" s="50" t="s">
        <v>58</v>
      </c>
      <c r="AG18" s="53">
        <v>4.15</v>
      </c>
      <c r="AH18" s="52">
        <v>0.187</v>
      </c>
      <c r="AI18" s="50" t="s">
        <v>58</v>
      </c>
      <c r="AJ18" s="53">
        <v>0.745</v>
      </c>
      <c r="AK18" s="52">
        <v>0.088</v>
      </c>
      <c r="AL18" s="50" t="s">
        <v>58</v>
      </c>
      <c r="AM18" s="53">
        <v>0.231</v>
      </c>
      <c r="AN18" s="52">
        <v>0.075</v>
      </c>
      <c r="AO18" s="50" t="s">
        <v>58</v>
      </c>
      <c r="AP18" s="53">
        <v>0.438</v>
      </c>
      <c r="AQ18" s="52">
        <v>0.262</v>
      </c>
      <c r="AR18" s="50" t="s">
        <v>58</v>
      </c>
      <c r="AS18" s="53">
        <v>1.47</v>
      </c>
      <c r="AT18" s="52">
        <v>0.018</v>
      </c>
      <c r="AU18" s="50" t="s">
        <v>58</v>
      </c>
      <c r="AV18" s="53">
        <v>0.056</v>
      </c>
      <c r="AW18" s="52">
        <v>0.02</v>
      </c>
      <c r="AX18" s="50" t="s">
        <v>58</v>
      </c>
      <c r="AY18" s="53">
        <v>0.7</v>
      </c>
      <c r="AZ18" s="52">
        <v>0.01</v>
      </c>
      <c r="BA18" s="50" t="s">
        <v>58</v>
      </c>
      <c r="BB18" s="53">
        <v>0</v>
      </c>
      <c r="BC18" s="52">
        <v>0.14</v>
      </c>
      <c r="BD18" s="50" t="s">
        <v>58</v>
      </c>
      <c r="BE18" s="53">
        <v>0.6</v>
      </c>
      <c r="BF18" s="52">
        <v>0.017</v>
      </c>
      <c r="BG18" s="50" t="s">
        <v>58</v>
      </c>
      <c r="BH18" s="53">
        <v>0.028</v>
      </c>
      <c r="BI18" s="52">
        <v>0</v>
      </c>
      <c r="BJ18" s="50" t="s">
        <v>58</v>
      </c>
      <c r="BK18" s="53">
        <v>0</v>
      </c>
      <c r="BL18" s="52">
        <v>0.111</v>
      </c>
      <c r="BM18" s="50" t="s">
        <v>58</v>
      </c>
      <c r="BN18" s="53">
        <v>0.645</v>
      </c>
    </row>
    <row r="19" spans="1:66" ht="15.75">
      <c r="A19" s="45"/>
      <c r="B19" s="45"/>
      <c r="C19" s="46" t="s">
        <v>32</v>
      </c>
      <c r="D19" s="45">
        <v>5</v>
      </c>
      <c r="E19" s="45" t="s">
        <v>25</v>
      </c>
      <c r="F19" s="45" t="s">
        <v>43</v>
      </c>
      <c r="G19" s="45" t="s">
        <v>26</v>
      </c>
      <c r="H19" s="45">
        <v>40</v>
      </c>
      <c r="I19" s="45">
        <v>4</v>
      </c>
      <c r="J19" s="47">
        <v>0.79</v>
      </c>
      <c r="K19" s="27" t="s">
        <v>58</v>
      </c>
      <c r="L19" s="48">
        <v>12.5</v>
      </c>
      <c r="M19" s="47">
        <v>1.01</v>
      </c>
      <c r="N19" s="27" t="s">
        <v>58</v>
      </c>
      <c r="O19" s="48">
        <v>7.72</v>
      </c>
      <c r="P19" s="47">
        <v>0.273</v>
      </c>
      <c r="Q19" s="27" t="s">
        <v>58</v>
      </c>
      <c r="R19" s="48">
        <v>4.79</v>
      </c>
      <c r="S19" s="49">
        <v>4</v>
      </c>
      <c r="T19" s="50" t="s">
        <v>58</v>
      </c>
      <c r="U19" s="51">
        <v>61</v>
      </c>
      <c r="V19" s="52">
        <v>0.349</v>
      </c>
      <c r="W19" s="50" t="s">
        <v>58</v>
      </c>
      <c r="X19" s="53">
        <v>1.68</v>
      </c>
      <c r="Y19" s="52">
        <v>0.46</v>
      </c>
      <c r="Z19" s="50" t="s">
        <v>58</v>
      </c>
      <c r="AA19" s="53">
        <v>2.78</v>
      </c>
      <c r="AB19" s="52">
        <v>0.198</v>
      </c>
      <c r="AC19" s="50" t="s">
        <v>58</v>
      </c>
      <c r="AD19" s="53">
        <v>2.19</v>
      </c>
      <c r="AE19" s="52">
        <v>0.586</v>
      </c>
      <c r="AF19" s="50" t="s">
        <v>58</v>
      </c>
      <c r="AG19" s="53">
        <v>4.98</v>
      </c>
      <c r="AH19" s="52">
        <v>0.129</v>
      </c>
      <c r="AI19" s="50" t="s">
        <v>58</v>
      </c>
      <c r="AJ19" s="53">
        <v>1.07</v>
      </c>
      <c r="AK19" s="52">
        <v>0.027</v>
      </c>
      <c r="AL19" s="50" t="s">
        <v>58</v>
      </c>
      <c r="AM19" s="53">
        <v>0.16</v>
      </c>
      <c r="AN19" s="52">
        <v>0.139</v>
      </c>
      <c r="AO19" s="50" t="s">
        <v>58</v>
      </c>
      <c r="AP19" s="53">
        <v>0.551</v>
      </c>
      <c r="AQ19" s="52">
        <v>0.182</v>
      </c>
      <c r="AR19" s="50" t="s">
        <v>58</v>
      </c>
      <c r="AS19" s="53">
        <v>1.44</v>
      </c>
      <c r="AT19" s="52">
        <v>0.021</v>
      </c>
      <c r="AU19" s="50" t="s">
        <v>58</v>
      </c>
      <c r="AV19" s="53">
        <v>0.036</v>
      </c>
      <c r="AW19" s="52">
        <v>0.16</v>
      </c>
      <c r="AX19" s="50" t="s">
        <v>58</v>
      </c>
      <c r="AY19" s="53">
        <v>0.8</v>
      </c>
      <c r="AZ19" s="52">
        <v>0.05</v>
      </c>
      <c r="BA19" s="50" t="s">
        <v>58</v>
      </c>
      <c r="BB19" s="53">
        <v>0.1</v>
      </c>
      <c r="BC19" s="52">
        <v>0.34</v>
      </c>
      <c r="BD19" s="50" t="s">
        <v>58</v>
      </c>
      <c r="BE19" s="53">
        <v>0.9</v>
      </c>
      <c r="BF19" s="52">
        <v>0</v>
      </c>
      <c r="BG19" s="50" t="s">
        <v>58</v>
      </c>
      <c r="BH19" s="53">
        <v>0</v>
      </c>
      <c r="BI19" s="52">
        <v>0.077</v>
      </c>
      <c r="BJ19" s="50" t="s">
        <v>58</v>
      </c>
      <c r="BK19" s="53">
        <v>0.146</v>
      </c>
      <c r="BL19" s="52">
        <v>0.198</v>
      </c>
      <c r="BM19" s="50" t="s">
        <v>58</v>
      </c>
      <c r="BN19" s="53">
        <v>0.636</v>
      </c>
    </row>
    <row r="20" spans="1:66" ht="15.75">
      <c r="A20" s="45"/>
      <c r="B20" s="45"/>
      <c r="C20" s="46" t="s">
        <v>33</v>
      </c>
      <c r="D20" s="45">
        <v>6</v>
      </c>
      <c r="E20" s="45" t="s">
        <v>25</v>
      </c>
      <c r="F20" s="45" t="s">
        <v>43</v>
      </c>
      <c r="G20" s="45" t="s">
        <v>26</v>
      </c>
      <c r="H20" s="45">
        <v>40</v>
      </c>
      <c r="I20" s="45">
        <v>4</v>
      </c>
      <c r="J20" s="47">
        <v>0.995</v>
      </c>
      <c r="K20" s="27" t="s">
        <v>58</v>
      </c>
      <c r="L20" s="48">
        <v>11.7</v>
      </c>
      <c r="M20" s="47">
        <v>0.588</v>
      </c>
      <c r="N20" s="27" t="s">
        <v>58</v>
      </c>
      <c r="O20" s="48">
        <v>7.01</v>
      </c>
      <c r="P20" s="47">
        <v>0.573</v>
      </c>
      <c r="Q20" s="27" t="s">
        <v>58</v>
      </c>
      <c r="R20" s="48">
        <v>4.73</v>
      </c>
      <c r="S20" s="49">
        <v>2.6</v>
      </c>
      <c r="T20" s="50" t="s">
        <v>58</v>
      </c>
      <c r="U20" s="51">
        <v>60</v>
      </c>
      <c r="V20" s="52">
        <v>0.14</v>
      </c>
      <c r="W20" s="50" t="s">
        <v>58</v>
      </c>
      <c r="X20" s="53">
        <v>1.25</v>
      </c>
      <c r="Y20" s="52">
        <v>0.449</v>
      </c>
      <c r="Z20" s="50" t="s">
        <v>58</v>
      </c>
      <c r="AA20" s="53">
        <v>2.77</v>
      </c>
      <c r="AB20" s="52">
        <v>0.118</v>
      </c>
      <c r="AC20" s="50" t="s">
        <v>58</v>
      </c>
      <c r="AD20" s="53">
        <v>1.97</v>
      </c>
      <c r="AE20" s="52">
        <v>0.509</v>
      </c>
      <c r="AF20" s="50" t="s">
        <v>58</v>
      </c>
      <c r="AG20" s="53">
        <v>4.74</v>
      </c>
      <c r="AH20" s="52">
        <v>0.083</v>
      </c>
      <c r="AI20" s="50" t="s">
        <v>58</v>
      </c>
      <c r="AJ20" s="53">
        <v>1.01</v>
      </c>
      <c r="AK20" s="52">
        <v>0.056</v>
      </c>
      <c r="AL20" s="50" t="s">
        <v>58</v>
      </c>
      <c r="AM20" s="53">
        <v>0.149</v>
      </c>
      <c r="AN20" s="52">
        <v>0.082</v>
      </c>
      <c r="AO20" s="50" t="s">
        <v>58</v>
      </c>
      <c r="AP20" s="53">
        <v>0.332</v>
      </c>
      <c r="AQ20" s="52">
        <v>0.237</v>
      </c>
      <c r="AR20" s="50" t="s">
        <v>58</v>
      </c>
      <c r="AS20" s="53">
        <v>1.73</v>
      </c>
      <c r="AT20" s="52">
        <v>0.01</v>
      </c>
      <c r="AU20" s="50" t="s">
        <v>58</v>
      </c>
      <c r="AV20" s="53">
        <v>0.066</v>
      </c>
      <c r="AW20" s="52">
        <v>0.16</v>
      </c>
      <c r="AX20" s="50" t="s">
        <v>58</v>
      </c>
      <c r="AY20" s="53">
        <v>0.6</v>
      </c>
      <c r="AZ20" s="52">
        <v>0.03</v>
      </c>
      <c r="BA20" s="50" t="s">
        <v>58</v>
      </c>
      <c r="BB20" s="53">
        <v>0.1</v>
      </c>
      <c r="BC20" s="52">
        <v>0.25</v>
      </c>
      <c r="BD20" s="50" t="s">
        <v>58</v>
      </c>
      <c r="BE20" s="53">
        <v>0.8</v>
      </c>
      <c r="BF20" s="52">
        <v>0</v>
      </c>
      <c r="BG20" s="50" t="s">
        <v>58</v>
      </c>
      <c r="BH20" s="53">
        <v>0</v>
      </c>
      <c r="BI20" s="52">
        <v>0.027</v>
      </c>
      <c r="BJ20" s="50" t="s">
        <v>58</v>
      </c>
      <c r="BK20" s="53">
        <v>0.044</v>
      </c>
      <c r="BL20" s="52">
        <v>0.139</v>
      </c>
      <c r="BM20" s="50" t="s">
        <v>58</v>
      </c>
      <c r="BN20" s="53">
        <v>0.934</v>
      </c>
    </row>
    <row r="21" spans="1:66" ht="15.75">
      <c r="A21" s="45"/>
      <c r="B21" s="45"/>
      <c r="C21" s="46" t="s">
        <v>29</v>
      </c>
      <c r="D21" s="45">
        <v>7</v>
      </c>
      <c r="E21" s="45" t="s">
        <v>25</v>
      </c>
      <c r="F21" s="45" t="s">
        <v>43</v>
      </c>
      <c r="G21" s="45" t="s">
        <v>26</v>
      </c>
      <c r="H21" s="45">
        <v>40</v>
      </c>
      <c r="I21" s="45">
        <v>4</v>
      </c>
      <c r="J21" s="47">
        <v>0.556</v>
      </c>
      <c r="K21" s="27" t="s">
        <v>58</v>
      </c>
      <c r="L21" s="48">
        <v>12.1</v>
      </c>
      <c r="M21" s="47">
        <v>0.572</v>
      </c>
      <c r="N21" s="27" t="s">
        <v>58</v>
      </c>
      <c r="O21" s="48">
        <v>7.2</v>
      </c>
      <c r="P21" s="47">
        <v>0.038</v>
      </c>
      <c r="Q21" s="27" t="s">
        <v>58</v>
      </c>
      <c r="R21" s="48">
        <v>4.88</v>
      </c>
      <c r="S21" s="49">
        <v>2</v>
      </c>
      <c r="T21" s="50" t="s">
        <v>58</v>
      </c>
      <c r="U21" s="51">
        <v>59</v>
      </c>
      <c r="V21" s="52">
        <v>0.263</v>
      </c>
      <c r="W21" s="50" t="s">
        <v>58</v>
      </c>
      <c r="X21" s="53">
        <v>1.19</v>
      </c>
      <c r="Y21" s="52">
        <v>0.208</v>
      </c>
      <c r="Z21" s="50" t="s">
        <v>58</v>
      </c>
      <c r="AA21" s="53">
        <v>2.87</v>
      </c>
      <c r="AB21" s="52">
        <v>0.31</v>
      </c>
      <c r="AC21" s="50" t="s">
        <v>58</v>
      </c>
      <c r="AD21" s="53">
        <v>2.43</v>
      </c>
      <c r="AE21" s="52">
        <v>0.413</v>
      </c>
      <c r="AF21" s="50" t="s">
        <v>58</v>
      </c>
      <c r="AG21" s="53">
        <v>5.3</v>
      </c>
      <c r="AH21" s="52">
        <v>0.055</v>
      </c>
      <c r="AI21" s="50" t="s">
        <v>58</v>
      </c>
      <c r="AJ21" s="53">
        <v>0.707</v>
      </c>
      <c r="AK21" s="52">
        <v>0.079</v>
      </c>
      <c r="AL21" s="50" t="s">
        <v>58</v>
      </c>
      <c r="AM21" s="53">
        <v>0.247</v>
      </c>
      <c r="AN21" s="52">
        <v>0.064</v>
      </c>
      <c r="AO21" s="50" t="s">
        <v>58</v>
      </c>
      <c r="AP21" s="53">
        <v>0.413</v>
      </c>
      <c r="AQ21" s="52">
        <v>0.124</v>
      </c>
      <c r="AR21" s="50" t="s">
        <v>58</v>
      </c>
      <c r="AS21" s="53">
        <v>1.57</v>
      </c>
      <c r="AT21" s="52">
        <v>0.018</v>
      </c>
      <c r="AU21" s="50" t="s">
        <v>58</v>
      </c>
      <c r="AV21" s="53">
        <v>0.028</v>
      </c>
      <c r="AW21" s="52">
        <v>0.21</v>
      </c>
      <c r="AX21" s="50" t="s">
        <v>58</v>
      </c>
      <c r="AY21" s="53">
        <v>0.8</v>
      </c>
      <c r="AZ21" s="52">
        <v>0.05</v>
      </c>
      <c r="BA21" s="50" t="s">
        <v>58</v>
      </c>
      <c r="BB21" s="53">
        <v>0.1</v>
      </c>
      <c r="BC21" s="52">
        <v>0.32</v>
      </c>
      <c r="BD21" s="50" t="s">
        <v>58</v>
      </c>
      <c r="BE21" s="53">
        <v>1</v>
      </c>
      <c r="BF21" s="52">
        <v>0.021</v>
      </c>
      <c r="BG21" s="50" t="s">
        <v>58</v>
      </c>
      <c r="BH21" s="53">
        <v>0.021</v>
      </c>
      <c r="BI21" s="52">
        <v>0.038</v>
      </c>
      <c r="BJ21" s="50" t="s">
        <v>58</v>
      </c>
      <c r="BK21" s="53">
        <v>0.065</v>
      </c>
      <c r="BL21" s="52">
        <v>0.222</v>
      </c>
      <c r="BM21" s="50" t="s">
        <v>58</v>
      </c>
      <c r="BN21" s="53">
        <v>0.69</v>
      </c>
    </row>
    <row r="22" spans="1:66" ht="15.75">
      <c r="A22" s="45"/>
      <c r="B22" s="45"/>
      <c r="C22" s="54" t="s">
        <v>30</v>
      </c>
      <c r="D22" s="55">
        <v>8</v>
      </c>
      <c r="E22" s="55" t="s">
        <v>31</v>
      </c>
      <c r="F22" s="55" t="s">
        <v>43</v>
      </c>
      <c r="G22" s="55" t="s">
        <v>26</v>
      </c>
      <c r="H22" s="55">
        <v>40</v>
      </c>
      <c r="I22" s="55">
        <v>4</v>
      </c>
      <c r="J22" s="56">
        <v>0.617</v>
      </c>
      <c r="K22" s="36" t="s">
        <v>58</v>
      </c>
      <c r="L22" s="57">
        <v>11.6</v>
      </c>
      <c r="M22" s="56">
        <v>0.602</v>
      </c>
      <c r="N22" s="36" t="s">
        <v>58</v>
      </c>
      <c r="O22" s="57">
        <v>7.32</v>
      </c>
      <c r="P22" s="56">
        <v>0.275</v>
      </c>
      <c r="Q22" s="36" t="s">
        <v>58</v>
      </c>
      <c r="R22" s="57">
        <v>4.27</v>
      </c>
      <c r="S22" s="58">
        <v>2.6</v>
      </c>
      <c r="T22" s="59" t="s">
        <v>58</v>
      </c>
      <c r="U22" s="60">
        <v>63</v>
      </c>
      <c r="V22" s="61">
        <v>0.178</v>
      </c>
      <c r="W22" s="59" t="s">
        <v>58</v>
      </c>
      <c r="X22" s="62">
        <v>1.4</v>
      </c>
      <c r="Y22" s="61">
        <v>0.477</v>
      </c>
      <c r="Z22" s="59" t="s">
        <v>58</v>
      </c>
      <c r="AA22" s="62">
        <v>2.79</v>
      </c>
      <c r="AB22" s="61">
        <v>0.092</v>
      </c>
      <c r="AC22" s="59" t="s">
        <v>58</v>
      </c>
      <c r="AD22" s="62">
        <v>2.19</v>
      </c>
      <c r="AE22" s="61">
        <v>0.506</v>
      </c>
      <c r="AF22" s="59" t="s">
        <v>58</v>
      </c>
      <c r="AG22" s="62">
        <v>4.98</v>
      </c>
      <c r="AH22" s="61">
        <v>0.081</v>
      </c>
      <c r="AI22" s="59" t="s">
        <v>58</v>
      </c>
      <c r="AJ22" s="62">
        <v>0.944</v>
      </c>
      <c r="AK22" s="61">
        <v>0.147</v>
      </c>
      <c r="AL22" s="59" t="s">
        <v>58</v>
      </c>
      <c r="AM22" s="62">
        <v>0.357</v>
      </c>
      <c r="AN22" s="61">
        <v>0.109</v>
      </c>
      <c r="AO22" s="59" t="s">
        <v>58</v>
      </c>
      <c r="AP22" s="62">
        <v>0.629</v>
      </c>
      <c r="AQ22" s="61">
        <v>0.172</v>
      </c>
      <c r="AR22" s="59" t="s">
        <v>58</v>
      </c>
      <c r="AS22" s="62">
        <v>1.43</v>
      </c>
      <c r="AT22" s="61">
        <v>0.026</v>
      </c>
      <c r="AU22" s="59" t="s">
        <v>58</v>
      </c>
      <c r="AV22" s="62">
        <v>0.075</v>
      </c>
      <c r="AW22" s="61">
        <v>0.16</v>
      </c>
      <c r="AX22" s="59" t="s">
        <v>58</v>
      </c>
      <c r="AY22" s="62">
        <v>0.8</v>
      </c>
      <c r="AZ22" s="61">
        <v>0.05</v>
      </c>
      <c r="BA22" s="59" t="s">
        <v>58</v>
      </c>
      <c r="BB22" s="62">
        <v>0.1</v>
      </c>
      <c r="BC22" s="61">
        <v>0.1</v>
      </c>
      <c r="BD22" s="59" t="s">
        <v>58</v>
      </c>
      <c r="BE22" s="62">
        <v>0.4</v>
      </c>
      <c r="BF22" s="61">
        <v>0.032</v>
      </c>
      <c r="BG22" s="59" t="s">
        <v>58</v>
      </c>
      <c r="BH22" s="62">
        <v>0.032</v>
      </c>
      <c r="BI22" s="61">
        <v>0.013</v>
      </c>
      <c r="BJ22" s="59" t="s">
        <v>58</v>
      </c>
      <c r="BK22" s="62">
        <v>0.013</v>
      </c>
      <c r="BL22" s="61">
        <v>0.013</v>
      </c>
      <c r="BM22" s="59" t="s">
        <v>58</v>
      </c>
      <c r="BN22" s="62">
        <v>0.434</v>
      </c>
    </row>
    <row r="23" ht="9.75" customHeight="1"/>
    <row r="24" ht="9.75" customHeight="1"/>
    <row r="25" spans="3:66" ht="15.75">
      <c r="C25" s="120" t="s">
        <v>86</v>
      </c>
      <c r="D25" s="87"/>
      <c r="E25" s="87"/>
      <c r="F25" s="115" t="s">
        <v>83</v>
      </c>
      <c r="G25" s="115"/>
      <c r="H25" s="115">
        <v>40</v>
      </c>
      <c r="I25" s="87"/>
      <c r="J25" s="88"/>
      <c r="K25" s="89"/>
      <c r="L25" s="90">
        <f>+L5</f>
        <v>7.81</v>
      </c>
      <c r="M25" s="88"/>
      <c r="N25" s="89"/>
      <c r="O25" s="90">
        <f>+O5</f>
        <v>3.62</v>
      </c>
      <c r="P25" s="88"/>
      <c r="Q25" s="89"/>
      <c r="R25" s="90">
        <f>+R5</f>
        <v>4.18</v>
      </c>
      <c r="S25" s="91"/>
      <c r="T25" s="89"/>
      <c r="U25" s="113">
        <f>+U5</f>
        <v>47</v>
      </c>
      <c r="V25" s="88"/>
      <c r="W25" s="89"/>
      <c r="X25" s="90">
        <f>+X5</f>
        <v>0.494</v>
      </c>
      <c r="Y25" s="88"/>
      <c r="Z25" s="89"/>
      <c r="AA25" s="90">
        <f>+AA5</f>
        <v>0.825</v>
      </c>
      <c r="AB25" s="88"/>
      <c r="AC25" s="89"/>
      <c r="AD25" s="90">
        <f>+AD5</f>
        <v>1.56</v>
      </c>
      <c r="AE25" s="88"/>
      <c r="AF25" s="89"/>
      <c r="AG25" s="90">
        <f>+AG5</f>
        <v>2.38</v>
      </c>
      <c r="AH25" s="88"/>
      <c r="AI25" s="89"/>
      <c r="AJ25" s="90">
        <f>+AJ5</f>
        <v>0.748</v>
      </c>
      <c r="AK25" s="88"/>
      <c r="AL25" s="89"/>
      <c r="AM25" s="90">
        <f>+AM5</f>
        <v>0.249</v>
      </c>
      <c r="AN25" s="88"/>
      <c r="AO25" s="89"/>
      <c r="AP25" s="90">
        <f>+AP5</f>
        <v>0.459</v>
      </c>
      <c r="AQ25" s="88"/>
      <c r="AR25" s="89"/>
      <c r="AS25" s="90">
        <f>+AS5</f>
        <v>0.547</v>
      </c>
      <c r="AT25" s="88"/>
      <c r="AU25" s="89"/>
      <c r="AV25" s="90">
        <f>+AV5</f>
        <v>0.033</v>
      </c>
      <c r="AW25" s="88"/>
      <c r="AX25" s="89"/>
      <c r="AY25" s="90">
        <f>+AY5</f>
        <v>0.7</v>
      </c>
      <c r="AZ25" s="88"/>
      <c r="BA25" s="89"/>
      <c r="BB25" s="90">
        <f>+BB5</f>
        <v>0.5</v>
      </c>
      <c r="BC25" s="88"/>
      <c r="BD25" s="89"/>
      <c r="BE25" s="90">
        <f>+BE5</f>
        <v>0.9</v>
      </c>
      <c r="BF25" s="88"/>
      <c r="BG25" s="89"/>
      <c r="BH25" s="90">
        <f>+BH5</f>
        <v>0.108</v>
      </c>
      <c r="BI25" s="88"/>
      <c r="BJ25" s="89"/>
      <c r="BK25" s="90">
        <f>+BK5</f>
        <v>0.255</v>
      </c>
      <c r="BL25" s="88"/>
      <c r="BM25" s="89"/>
      <c r="BN25" s="90">
        <f>+BN5</f>
        <v>0.456</v>
      </c>
    </row>
    <row r="26" spans="1:66" s="110" customFormat="1" ht="15.75">
      <c r="A26" s="106"/>
      <c r="B26" s="106"/>
      <c r="C26" s="118" t="s">
        <v>86</v>
      </c>
      <c r="D26" s="106"/>
      <c r="E26" s="106"/>
      <c r="F26" s="116" t="s">
        <v>83</v>
      </c>
      <c r="G26" s="116"/>
      <c r="H26" s="116">
        <v>80</v>
      </c>
      <c r="I26" s="106"/>
      <c r="J26" s="107"/>
      <c r="K26" s="108"/>
      <c r="L26" s="109">
        <f>+L6</f>
        <v>7.44</v>
      </c>
      <c r="M26" s="107"/>
      <c r="N26" s="108"/>
      <c r="O26" s="109">
        <f>+O6</f>
        <v>4.52</v>
      </c>
      <c r="P26" s="107"/>
      <c r="Q26" s="108"/>
      <c r="R26" s="109">
        <f>+R6</f>
        <v>2.92</v>
      </c>
      <c r="T26" s="108"/>
      <c r="U26" s="112">
        <f>+U6</f>
        <v>60</v>
      </c>
      <c r="V26" s="107"/>
      <c r="W26" s="108"/>
      <c r="X26" s="109">
        <f>+X6</f>
        <v>0.744</v>
      </c>
      <c r="Y26" s="107"/>
      <c r="Z26" s="108"/>
      <c r="AA26" s="109">
        <f>+AA6</f>
        <v>1.77</v>
      </c>
      <c r="AB26" s="107"/>
      <c r="AC26" s="108"/>
      <c r="AD26" s="109">
        <f>+AD6</f>
        <v>1.51</v>
      </c>
      <c r="AE26" s="107"/>
      <c r="AF26" s="108"/>
      <c r="AG26" s="109">
        <f>+AG6</f>
        <v>3.28</v>
      </c>
      <c r="AH26" s="107"/>
      <c r="AI26" s="108"/>
      <c r="AJ26" s="109">
        <f>+AJ6</f>
        <v>0.493</v>
      </c>
      <c r="AK26" s="107"/>
      <c r="AL26" s="108"/>
      <c r="AM26" s="109">
        <f>+AM6</f>
        <v>0.097</v>
      </c>
      <c r="AN26" s="107"/>
      <c r="AO26" s="108"/>
      <c r="AP26" s="109">
        <f>+AP6</f>
        <v>0.166</v>
      </c>
      <c r="AQ26" s="107"/>
      <c r="AR26" s="108"/>
      <c r="AS26" s="109">
        <f>+AS6</f>
        <v>0.341</v>
      </c>
      <c r="AT26" s="107"/>
      <c r="AU26" s="108"/>
      <c r="AV26" s="109">
        <f>+AV6</f>
        <v>0.013</v>
      </c>
      <c r="AW26" s="107"/>
      <c r="AX26" s="108"/>
      <c r="AY26" s="109">
        <f>+AY6</f>
        <v>0.6</v>
      </c>
      <c r="AZ26" s="107"/>
      <c r="BA26" s="108"/>
      <c r="BB26" s="109">
        <f>+BB6</f>
        <v>0.4</v>
      </c>
      <c r="BC26" s="107"/>
      <c r="BD26" s="108"/>
      <c r="BE26" s="109">
        <f>+BE6</f>
        <v>0.6</v>
      </c>
      <c r="BF26" s="107"/>
      <c r="BG26" s="108"/>
      <c r="BH26" s="109">
        <f>+BH6</f>
        <v>0.017</v>
      </c>
      <c r="BI26" s="107"/>
      <c r="BJ26" s="108"/>
      <c r="BK26" s="109">
        <f>+BK6</f>
        <v>0.196</v>
      </c>
      <c r="BL26" s="107"/>
      <c r="BM26" s="108"/>
      <c r="BN26" s="109">
        <f>+BN6</f>
        <v>0.55</v>
      </c>
    </row>
    <row r="27" spans="1:66" s="110" customFormat="1" ht="15.75">
      <c r="A27" s="106"/>
      <c r="B27" s="106"/>
      <c r="C27" s="118" t="s">
        <v>82</v>
      </c>
      <c r="D27" s="106"/>
      <c r="E27" s="106"/>
      <c r="F27" s="116" t="s">
        <v>83</v>
      </c>
      <c r="G27" s="116"/>
      <c r="H27" s="116">
        <v>80</v>
      </c>
      <c r="I27" s="106"/>
      <c r="J27" s="107"/>
      <c r="K27" s="108"/>
      <c r="L27" s="109">
        <f>+AVERAGE(L6:L13)</f>
        <v>8.37125</v>
      </c>
      <c r="M27" s="107"/>
      <c r="N27" s="108"/>
      <c r="O27" s="109">
        <f>+AVERAGE(O6:O13)</f>
        <v>4.185</v>
      </c>
      <c r="P27" s="107"/>
      <c r="Q27" s="108"/>
      <c r="R27" s="109">
        <f>+AVERAGE(R6:R13)</f>
        <v>4.186249999999999</v>
      </c>
      <c r="T27" s="108"/>
      <c r="U27" s="112">
        <f>+AVERAGE(U6:U13)</f>
        <v>50.125</v>
      </c>
      <c r="V27" s="107"/>
      <c r="W27" s="108"/>
      <c r="X27" s="109">
        <f>+AVERAGE(X6:X13)</f>
        <v>0.81375</v>
      </c>
      <c r="Y27" s="107"/>
      <c r="Z27" s="108"/>
      <c r="AA27" s="109">
        <f>+AVERAGE(AA6:AA13)</f>
        <v>1.5162499999999999</v>
      </c>
      <c r="AB27" s="107"/>
      <c r="AC27" s="108"/>
      <c r="AD27" s="109">
        <f>+AVERAGE(AD6:AD13)</f>
        <v>1.34375</v>
      </c>
      <c r="AE27" s="107"/>
      <c r="AF27" s="108"/>
      <c r="AG27" s="109">
        <f>+AVERAGE(AG6:AG13)</f>
        <v>2.8600000000000003</v>
      </c>
      <c r="AH27" s="107"/>
      <c r="AI27" s="108"/>
      <c r="AJ27" s="109">
        <f>+AVERAGE(AJ6:AJ13)</f>
        <v>0.5137499999999999</v>
      </c>
      <c r="AK27" s="107"/>
      <c r="AL27" s="108"/>
      <c r="AM27" s="109">
        <f>+AVERAGE(AM6:AM13)</f>
        <v>0.1125</v>
      </c>
      <c r="AN27" s="107"/>
      <c r="AO27" s="108"/>
      <c r="AP27" s="109">
        <f>+AVERAGE(AP6:AP13)</f>
        <v>0.207625</v>
      </c>
      <c r="AQ27" s="107"/>
      <c r="AR27" s="108"/>
      <c r="AS27" s="109">
        <f>+AVERAGE(AS6:AS13)</f>
        <v>0.8313750000000001</v>
      </c>
      <c r="AT27" s="107"/>
      <c r="AU27" s="108"/>
      <c r="AV27" s="109">
        <f>+AVERAGE(AV6:AV13)</f>
        <v>0.0315</v>
      </c>
      <c r="AW27" s="107"/>
      <c r="AX27" s="108"/>
      <c r="AY27" s="109">
        <f>+AVERAGE(AY6:AY13)</f>
        <v>0.65</v>
      </c>
      <c r="AZ27" s="107"/>
      <c r="BA27" s="108"/>
      <c r="BB27" s="109">
        <f>+AVERAGE(BB6:BB13)</f>
        <v>0.5249999999999999</v>
      </c>
      <c r="BC27" s="107"/>
      <c r="BD27" s="108"/>
      <c r="BE27" s="109">
        <f>+AVERAGE(BE6:BE13)</f>
        <v>0.7625000000000001</v>
      </c>
      <c r="BF27" s="107"/>
      <c r="BG27" s="108"/>
      <c r="BH27" s="109">
        <f>+AVERAGE(BH6:BH13)</f>
        <v>0.027875</v>
      </c>
      <c r="BI27" s="107"/>
      <c r="BJ27" s="108"/>
      <c r="BK27" s="109">
        <f>+AVERAGE(BK6:BK13)</f>
        <v>0.13237500000000002</v>
      </c>
      <c r="BL27" s="107"/>
      <c r="BM27" s="108"/>
      <c r="BN27" s="109">
        <f>+AVERAGE(BN6:BN13)</f>
        <v>0.9160000000000001</v>
      </c>
    </row>
    <row r="28" spans="1:66" s="110" customFormat="1" ht="15.75">
      <c r="A28" s="106"/>
      <c r="B28" s="106"/>
      <c r="C28" s="118" t="s">
        <v>86</v>
      </c>
      <c r="D28" s="106"/>
      <c r="E28" s="106"/>
      <c r="F28" s="116" t="s">
        <v>84</v>
      </c>
      <c r="G28" s="116"/>
      <c r="H28" s="116">
        <v>40</v>
      </c>
      <c r="I28" s="106"/>
      <c r="J28" s="107"/>
      <c r="K28" s="108"/>
      <c r="L28" s="109">
        <f>+L15</f>
        <v>9.77</v>
      </c>
      <c r="M28" s="107"/>
      <c r="N28" s="108"/>
      <c r="O28" s="109">
        <f>+O15</f>
        <v>6.47</v>
      </c>
      <c r="P28" s="107"/>
      <c r="Q28" s="108"/>
      <c r="R28" s="109">
        <f>+R15</f>
        <v>3.31</v>
      </c>
      <c r="T28" s="108"/>
      <c r="U28" s="112">
        <f>+U15</f>
        <v>66</v>
      </c>
      <c r="V28" s="107"/>
      <c r="W28" s="108"/>
      <c r="X28" s="109">
        <f>+X15</f>
        <v>1.11</v>
      </c>
      <c r="Y28" s="107"/>
      <c r="Z28" s="108"/>
      <c r="AA28" s="109">
        <f>+AA15</f>
        <v>2.16</v>
      </c>
      <c r="AB28" s="107"/>
      <c r="AC28" s="108"/>
      <c r="AD28" s="109">
        <f>+AD15</f>
        <v>2.15</v>
      </c>
      <c r="AE28" s="107"/>
      <c r="AF28" s="108"/>
      <c r="AG28" s="109">
        <f>+AG15</f>
        <v>4.31</v>
      </c>
      <c r="AH28" s="107"/>
      <c r="AI28" s="108"/>
      <c r="AJ28" s="109">
        <f>+AJ15</f>
        <v>1.05</v>
      </c>
      <c r="AK28" s="107"/>
      <c r="AL28" s="108"/>
      <c r="AM28" s="109">
        <f>+AM15</f>
        <v>0.339</v>
      </c>
      <c r="AN28" s="107"/>
      <c r="AO28" s="108"/>
      <c r="AP28" s="109">
        <f>+AP15</f>
        <v>0.507</v>
      </c>
      <c r="AQ28" s="107"/>
      <c r="AR28" s="108"/>
      <c r="AS28" s="109">
        <f>+AS15</f>
        <v>1.15</v>
      </c>
      <c r="AT28" s="107"/>
      <c r="AU28" s="108"/>
      <c r="AV28" s="109">
        <f>+AV15</f>
        <v>0.067</v>
      </c>
      <c r="AW28" s="107"/>
      <c r="AX28" s="108"/>
      <c r="AY28" s="109">
        <f>+AY15</f>
        <v>0.3</v>
      </c>
      <c r="AZ28" s="107"/>
      <c r="BA28" s="108"/>
      <c r="BB28" s="109">
        <f>+BB15</f>
        <v>0</v>
      </c>
      <c r="BC28" s="107"/>
      <c r="BD28" s="108"/>
      <c r="BE28" s="109">
        <f>+BE15</f>
        <v>0.5</v>
      </c>
      <c r="BF28" s="107"/>
      <c r="BG28" s="108"/>
      <c r="BH28" s="109">
        <f>+BH15</f>
        <v>0.044</v>
      </c>
      <c r="BI28" s="107"/>
      <c r="BJ28" s="108"/>
      <c r="BK28" s="109">
        <f>+BK15</f>
        <v>0.084</v>
      </c>
      <c r="BL28" s="107"/>
      <c r="BM28" s="108"/>
      <c r="BN28" s="109">
        <f>+BN15</f>
        <v>0.281</v>
      </c>
    </row>
    <row r="29" spans="1:66" s="110" customFormat="1" ht="15.75">
      <c r="A29" s="106"/>
      <c r="B29" s="106"/>
      <c r="C29" s="119" t="s">
        <v>82</v>
      </c>
      <c r="D29" s="92"/>
      <c r="E29" s="92"/>
      <c r="F29" s="117" t="s">
        <v>84</v>
      </c>
      <c r="G29" s="117"/>
      <c r="H29" s="117">
        <v>40</v>
      </c>
      <c r="I29" s="92"/>
      <c r="J29" s="93"/>
      <c r="K29" s="94"/>
      <c r="L29" s="95">
        <f>+AVERAGE(L16:L22)</f>
        <v>11.785714285714283</v>
      </c>
      <c r="M29" s="93"/>
      <c r="N29" s="94"/>
      <c r="O29" s="95">
        <f>+AVERAGE(O16:O22)</f>
        <v>7.201428571428572</v>
      </c>
      <c r="P29" s="93"/>
      <c r="Q29" s="94"/>
      <c r="R29" s="95">
        <f>+AVERAGE(R16:R22)</f>
        <v>4.589999999999999</v>
      </c>
      <c r="S29" s="96"/>
      <c r="T29" s="94"/>
      <c r="U29" s="114">
        <f>+AVERAGE(U16:U22)</f>
        <v>60.857142857142854</v>
      </c>
      <c r="V29" s="93"/>
      <c r="W29" s="94"/>
      <c r="X29" s="95">
        <f>+AVERAGE(X16:X22)</f>
        <v>1.477142857142857</v>
      </c>
      <c r="Y29" s="93"/>
      <c r="Z29" s="94"/>
      <c r="AA29" s="95">
        <f>+AVERAGE(AA16:AA22)</f>
        <v>2.6699999999999995</v>
      </c>
      <c r="AB29" s="93"/>
      <c r="AC29" s="94"/>
      <c r="AD29" s="95">
        <f>+AVERAGE(AD16:AD22)</f>
        <v>2.1585714285714284</v>
      </c>
      <c r="AE29" s="93"/>
      <c r="AF29" s="94"/>
      <c r="AG29" s="95">
        <f>+AVERAGE(AG16:AG22)</f>
        <v>4.828571428571429</v>
      </c>
      <c r="AH29" s="93"/>
      <c r="AI29" s="94"/>
      <c r="AJ29" s="95">
        <f>+AVERAGE(AJ16:AJ22)</f>
        <v>0.8949999999999999</v>
      </c>
      <c r="AK29" s="93"/>
      <c r="AL29" s="94"/>
      <c r="AM29" s="95">
        <f>+AVERAGE(AM16:AM22)</f>
        <v>0.21742857142857144</v>
      </c>
      <c r="AN29" s="93"/>
      <c r="AO29" s="94"/>
      <c r="AP29" s="95">
        <f>+AVERAGE(AP16:AP22)</f>
        <v>0.4735714285714285</v>
      </c>
      <c r="AQ29" s="93"/>
      <c r="AR29" s="94"/>
      <c r="AS29" s="95">
        <f>+AVERAGE(AS16:AS22)</f>
        <v>1.6242857142857143</v>
      </c>
      <c r="AT29" s="93"/>
      <c r="AU29" s="94"/>
      <c r="AV29" s="95">
        <f>+AVERAGE(AV16:AV22)</f>
        <v>0.05057142857142858</v>
      </c>
      <c r="AW29" s="93"/>
      <c r="AX29" s="94"/>
      <c r="AY29" s="95">
        <f>+AVERAGE(AY16:AY22)</f>
        <v>0.7142857142857143</v>
      </c>
      <c r="AZ29" s="93"/>
      <c r="BA29" s="94"/>
      <c r="BB29" s="95">
        <f>+AVERAGE(BB16:BB22)</f>
        <v>0.05714285714285715</v>
      </c>
      <c r="BC29" s="93"/>
      <c r="BD29" s="94"/>
      <c r="BE29" s="95">
        <f>+AVERAGE(BE16:BE22)</f>
        <v>0.6571428571428573</v>
      </c>
      <c r="BF29" s="93"/>
      <c r="BG29" s="94"/>
      <c r="BH29" s="95">
        <f>+AVERAGE(BH16:BH22)</f>
        <v>0.017571428571428575</v>
      </c>
      <c r="BI29" s="93"/>
      <c r="BJ29" s="94"/>
      <c r="BK29" s="95">
        <f>+AVERAGE(BK16:BK22)</f>
        <v>0.07071428571428572</v>
      </c>
      <c r="BL29" s="93"/>
      <c r="BM29" s="94"/>
      <c r="BN29" s="95">
        <f>+AVERAGE(BN16:BN22)</f>
        <v>0.6980000000000001</v>
      </c>
    </row>
    <row r="30" spans="1:66" s="110" customFormat="1" ht="15.75">
      <c r="A30" s="106"/>
      <c r="B30" s="106"/>
      <c r="C30" s="105"/>
      <c r="D30" s="106"/>
      <c r="E30" s="106"/>
      <c r="F30" s="106"/>
      <c r="G30" s="106"/>
      <c r="H30" s="106"/>
      <c r="I30" s="106"/>
      <c r="J30" s="107"/>
      <c r="K30" s="108"/>
      <c r="L30" s="111"/>
      <c r="M30" s="107"/>
      <c r="N30" s="108"/>
      <c r="O30" s="111"/>
      <c r="P30" s="107"/>
      <c r="Q30" s="108"/>
      <c r="R30" s="111"/>
      <c r="T30" s="108"/>
      <c r="U30" s="111"/>
      <c r="V30" s="107"/>
      <c r="W30" s="108"/>
      <c r="X30" s="111"/>
      <c r="Y30" s="107"/>
      <c r="Z30" s="108"/>
      <c r="AA30" s="111"/>
      <c r="AB30" s="107"/>
      <c r="AC30" s="108"/>
      <c r="AD30" s="111"/>
      <c r="AE30" s="107"/>
      <c r="AF30" s="108"/>
      <c r="AG30" s="111"/>
      <c r="AH30" s="107"/>
      <c r="AI30" s="108"/>
      <c r="AJ30" s="111"/>
      <c r="AK30" s="107"/>
      <c r="AL30" s="108"/>
      <c r="AM30" s="111"/>
      <c r="AN30" s="107"/>
      <c r="AO30" s="108"/>
      <c r="AP30" s="111"/>
      <c r="AQ30" s="107"/>
      <c r="AR30" s="108"/>
      <c r="AS30" s="111"/>
      <c r="AT30" s="107"/>
      <c r="AU30" s="108"/>
      <c r="AV30" s="111"/>
      <c r="AW30" s="107"/>
      <c r="AX30" s="108"/>
      <c r="AY30" s="111"/>
      <c r="AZ30" s="107"/>
      <c r="BA30" s="108"/>
      <c r="BB30" s="111"/>
      <c r="BC30" s="107"/>
      <c r="BD30" s="108"/>
      <c r="BE30" s="111"/>
      <c r="BF30" s="107"/>
      <c r="BG30" s="108"/>
      <c r="BH30" s="111"/>
      <c r="BI30" s="107"/>
      <c r="BJ30" s="108"/>
      <c r="BK30" s="111"/>
      <c r="BL30" s="107"/>
      <c r="BM30" s="108"/>
      <c r="BN30" s="111"/>
    </row>
  </sheetData>
  <sheetProtection/>
  <mergeCells count="22">
    <mergeCell ref="J3:R3"/>
    <mergeCell ref="S3:U3"/>
    <mergeCell ref="AB4:AD4"/>
    <mergeCell ref="AE4:AG4"/>
    <mergeCell ref="AH4:AJ4"/>
    <mergeCell ref="AK4:AM4"/>
    <mergeCell ref="J4:L4"/>
    <mergeCell ref="M4:O4"/>
    <mergeCell ref="P4:R4"/>
    <mergeCell ref="S4:U4"/>
    <mergeCell ref="V4:X4"/>
    <mergeCell ref="Y4:AA4"/>
    <mergeCell ref="BF4:BH4"/>
    <mergeCell ref="BI4:BK4"/>
    <mergeCell ref="BL4:BN4"/>
    <mergeCell ref="V3:BN3"/>
    <mergeCell ref="AN4:AP4"/>
    <mergeCell ref="AQ4:AS4"/>
    <mergeCell ref="AT4:AV4"/>
    <mergeCell ref="AW4:AY4"/>
    <mergeCell ref="AZ4:BB4"/>
    <mergeCell ref="BC4:B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rightToLeft="1" zoomScale="80" zoomScaleNormal="80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7" sqref="J7"/>
    </sheetView>
  </sheetViews>
  <sheetFormatPr defaultColWidth="9.00390625" defaultRowHeight="15.75"/>
  <cols>
    <col min="1" max="1" width="6.625" style="33" customWidth="1"/>
    <col min="2" max="2" width="4.75390625" style="2" customWidth="1"/>
    <col min="3" max="3" width="4.25390625" style="3" customWidth="1"/>
    <col min="4" max="4" width="12.625" style="3" customWidth="1"/>
    <col min="5" max="5" width="4.00390625" style="3" customWidth="1"/>
    <col min="6" max="6" width="6.125" style="3" customWidth="1"/>
    <col min="7" max="7" width="6.50390625" style="3" customWidth="1"/>
    <col min="8" max="8" width="5.625" style="3" customWidth="1"/>
    <col min="9" max="9" width="5.00390625" style="3" customWidth="1"/>
    <col min="10" max="10" width="4.25390625" style="4" customWidth="1"/>
    <col min="11" max="11" width="1.875" style="5" customWidth="1"/>
    <col min="12" max="12" width="2.00390625" style="6" customWidth="1"/>
    <col min="13" max="13" width="3.50390625" style="4" customWidth="1"/>
    <col min="14" max="14" width="1.875" style="5" customWidth="1"/>
    <col min="15" max="15" width="3.00390625" style="6" customWidth="1"/>
    <col min="16" max="16" width="4.125" style="4" customWidth="1"/>
    <col min="17" max="17" width="1.875" style="5" customWidth="1"/>
    <col min="18" max="18" width="2.25390625" style="6" customWidth="1"/>
    <col min="19" max="19" width="3.625" style="4" customWidth="1"/>
    <col min="20" max="20" width="1.875" style="5" customWidth="1"/>
    <col min="21" max="21" width="3.25390625" style="6" customWidth="1"/>
    <col min="22" max="22" width="4.25390625" style="4" customWidth="1"/>
    <col min="23" max="23" width="1.875" style="5" customWidth="1"/>
    <col min="24" max="24" width="3.75390625" style="6" customWidth="1"/>
    <col min="25" max="25" width="3.625" style="4" customWidth="1"/>
    <col min="26" max="26" width="1.875" style="5" customWidth="1"/>
    <col min="27" max="27" width="3.875" style="6" customWidth="1"/>
    <col min="28" max="28" width="3.625" style="4" customWidth="1"/>
    <col min="29" max="29" width="1.875" style="5" customWidth="1"/>
    <col min="30" max="30" width="3.25390625" style="6" customWidth="1"/>
    <col min="31" max="31" width="4.875" style="4" customWidth="1"/>
    <col min="32" max="32" width="1.875" style="5" customWidth="1"/>
    <col min="33" max="33" width="2.625" style="6" customWidth="1"/>
    <col min="34" max="34" width="4.75390625" style="4" customWidth="1"/>
    <col min="35" max="35" width="1.875" style="5" customWidth="1"/>
    <col min="36" max="36" width="4.25390625" style="7" customWidth="1"/>
    <col min="37" max="37" width="4.875" style="4" customWidth="1"/>
    <col min="38" max="38" width="1.875" style="5" customWidth="1"/>
    <col min="39" max="39" width="6.125" style="6" customWidth="1"/>
    <col min="40" max="16384" width="9.00390625" style="3" customWidth="1"/>
  </cols>
  <sheetData>
    <row r="1" ht="18.75">
      <c r="A1" s="1" t="s">
        <v>63</v>
      </c>
    </row>
    <row r="2" spans="1:9" ht="18.75">
      <c r="A2" s="8" t="s">
        <v>64</v>
      </c>
      <c r="B2" s="9"/>
      <c r="C2" s="10"/>
      <c r="E2" s="10"/>
      <c r="F2" s="10"/>
      <c r="G2" s="10"/>
      <c r="H2" s="10"/>
      <c r="I2" s="10"/>
    </row>
    <row r="3" spans="1:38" ht="15.75">
      <c r="A3" s="11" t="s">
        <v>45</v>
      </c>
      <c r="B3" s="9"/>
      <c r="C3" s="10"/>
      <c r="D3" s="10"/>
      <c r="E3" s="10"/>
      <c r="F3" s="10"/>
      <c r="G3" s="10"/>
      <c r="H3" s="10"/>
      <c r="I3" s="10"/>
      <c r="K3" s="12"/>
      <c r="N3" s="12"/>
      <c r="Q3" s="12"/>
      <c r="T3" s="12"/>
      <c r="W3" s="12"/>
      <c r="Z3" s="12"/>
      <c r="AC3" s="12"/>
      <c r="AF3" s="12"/>
      <c r="AI3" s="12"/>
      <c r="AL3" s="12"/>
    </row>
    <row r="4" spans="1:35" ht="15.75">
      <c r="A4" s="11" t="s">
        <v>46</v>
      </c>
      <c r="B4" s="9"/>
      <c r="C4" s="10"/>
      <c r="D4" s="10"/>
      <c r="E4" s="10"/>
      <c r="F4" s="10"/>
      <c r="G4" s="10"/>
      <c r="H4" s="10"/>
      <c r="I4" s="10"/>
      <c r="K4" s="13"/>
      <c r="N4" s="13"/>
      <c r="Q4" s="13"/>
      <c r="T4" s="13"/>
      <c r="W4" s="13"/>
      <c r="Z4" s="13"/>
      <c r="AC4" s="13"/>
      <c r="AF4" s="13"/>
      <c r="AI4" s="13"/>
    </row>
    <row r="5" spans="1:39" ht="15.75">
      <c r="A5" s="11"/>
      <c r="B5" s="9"/>
      <c r="C5" s="10"/>
      <c r="D5" s="14"/>
      <c r="E5" s="14"/>
      <c r="F5" s="14"/>
      <c r="G5" s="14"/>
      <c r="H5" s="14"/>
      <c r="I5" s="14"/>
      <c r="J5" s="136" t="s">
        <v>78</v>
      </c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5"/>
      <c r="AI5" s="16"/>
      <c r="AJ5" s="17"/>
      <c r="AK5" s="142" t="s">
        <v>56</v>
      </c>
      <c r="AL5" s="143"/>
      <c r="AM5" s="144"/>
    </row>
    <row r="6" spans="1:39" ht="28.5" customHeight="1">
      <c r="A6" s="18"/>
      <c r="B6" s="19" t="s">
        <v>47</v>
      </c>
      <c r="C6" s="20" t="s">
        <v>1</v>
      </c>
      <c r="D6" s="21" t="s">
        <v>2</v>
      </c>
      <c r="E6" s="21" t="s">
        <v>3</v>
      </c>
      <c r="F6" s="22" t="s">
        <v>60</v>
      </c>
      <c r="G6" s="22" t="s">
        <v>61</v>
      </c>
      <c r="H6" s="22" t="s">
        <v>59</v>
      </c>
      <c r="I6" s="22" t="s">
        <v>62</v>
      </c>
      <c r="J6" s="135" t="s">
        <v>48</v>
      </c>
      <c r="K6" s="135"/>
      <c r="L6" s="135"/>
      <c r="M6" s="135" t="s">
        <v>49</v>
      </c>
      <c r="N6" s="135"/>
      <c r="O6" s="135"/>
      <c r="P6" s="135" t="s">
        <v>50</v>
      </c>
      <c r="Q6" s="135"/>
      <c r="R6" s="135"/>
      <c r="S6" s="134" t="s">
        <v>75</v>
      </c>
      <c r="T6" s="135"/>
      <c r="U6" s="135"/>
      <c r="V6" s="135" t="s">
        <v>51</v>
      </c>
      <c r="W6" s="135"/>
      <c r="X6" s="135"/>
      <c r="Y6" s="134" t="s">
        <v>76</v>
      </c>
      <c r="Z6" s="135"/>
      <c r="AA6" s="135"/>
      <c r="AB6" s="135" t="s">
        <v>52</v>
      </c>
      <c r="AC6" s="135"/>
      <c r="AD6" s="135"/>
      <c r="AE6" s="134" t="s">
        <v>77</v>
      </c>
      <c r="AF6" s="135"/>
      <c r="AG6" s="135"/>
      <c r="AH6" s="137" t="s">
        <v>57</v>
      </c>
      <c r="AI6" s="138"/>
      <c r="AJ6" s="139"/>
      <c r="AK6" s="137" t="s">
        <v>69</v>
      </c>
      <c r="AL6" s="140"/>
      <c r="AM6" s="141"/>
    </row>
    <row r="7" spans="1:39" ht="15.75">
      <c r="A7" s="23"/>
      <c r="B7" s="24">
        <v>3</v>
      </c>
      <c r="C7" s="25">
        <v>40</v>
      </c>
      <c r="D7" s="25" t="s">
        <v>36</v>
      </c>
      <c r="E7" s="25">
        <v>1</v>
      </c>
      <c r="F7" s="25" t="s">
        <v>27</v>
      </c>
      <c r="G7" s="25" t="s">
        <v>35</v>
      </c>
      <c r="H7" s="25">
        <v>80</v>
      </c>
      <c r="I7" s="25">
        <v>4</v>
      </c>
      <c r="J7" s="26">
        <v>0</v>
      </c>
      <c r="K7" s="27" t="s">
        <v>58</v>
      </c>
      <c r="L7" s="28">
        <v>0</v>
      </c>
      <c r="M7" s="26">
        <v>4.2</v>
      </c>
      <c r="N7" s="27" t="s">
        <v>58</v>
      </c>
      <c r="O7" s="28">
        <v>21</v>
      </c>
      <c r="P7" s="26">
        <v>0</v>
      </c>
      <c r="Q7" s="27" t="s">
        <v>58</v>
      </c>
      <c r="R7" s="28">
        <v>0</v>
      </c>
      <c r="S7" s="26">
        <v>4.6</v>
      </c>
      <c r="T7" s="27" t="s">
        <v>58</v>
      </c>
      <c r="U7" s="28">
        <v>82</v>
      </c>
      <c r="V7" s="26">
        <v>9.3</v>
      </c>
      <c r="W7" s="27" t="s">
        <v>58</v>
      </c>
      <c r="X7" s="28">
        <v>44</v>
      </c>
      <c r="Y7" s="26">
        <v>9.9</v>
      </c>
      <c r="Z7" s="27" t="s">
        <v>58</v>
      </c>
      <c r="AA7" s="28">
        <v>27</v>
      </c>
      <c r="AB7" s="26">
        <v>4.6</v>
      </c>
      <c r="AC7" s="27" t="s">
        <v>58</v>
      </c>
      <c r="AD7" s="28">
        <v>13</v>
      </c>
      <c r="AE7" s="26">
        <v>1.9</v>
      </c>
      <c r="AF7" s="27" t="s">
        <v>58</v>
      </c>
      <c r="AG7" s="28">
        <v>9</v>
      </c>
      <c r="AH7" s="29">
        <v>0.89</v>
      </c>
      <c r="AI7" s="27" t="s">
        <v>58</v>
      </c>
      <c r="AJ7" s="30">
        <v>9.5</v>
      </c>
      <c r="AK7" s="31">
        <v>0.3</v>
      </c>
      <c r="AL7" s="27" t="s">
        <v>58</v>
      </c>
      <c r="AM7" s="32">
        <v>2</v>
      </c>
    </row>
    <row r="8" spans="1:39" ht="15.75">
      <c r="A8" s="23"/>
      <c r="B8" s="24">
        <v>3</v>
      </c>
      <c r="C8" s="25">
        <v>40</v>
      </c>
      <c r="D8" s="25" t="s">
        <v>36</v>
      </c>
      <c r="E8" s="25">
        <v>1</v>
      </c>
      <c r="F8" s="25" t="s">
        <v>27</v>
      </c>
      <c r="G8" s="25" t="s">
        <v>35</v>
      </c>
      <c r="H8" s="25">
        <v>40</v>
      </c>
      <c r="I8" s="25">
        <v>4</v>
      </c>
      <c r="J8" s="31">
        <v>1.04</v>
      </c>
      <c r="K8" s="27" t="s">
        <v>58</v>
      </c>
      <c r="L8" s="28">
        <v>1</v>
      </c>
      <c r="M8" s="26">
        <v>8.2</v>
      </c>
      <c r="N8" s="27" t="s">
        <v>58</v>
      </c>
      <c r="O8" s="28">
        <v>21</v>
      </c>
      <c r="P8" s="26">
        <v>1.3</v>
      </c>
      <c r="Q8" s="27" t="s">
        <v>58</v>
      </c>
      <c r="R8" s="28">
        <v>3</v>
      </c>
      <c r="S8" s="26">
        <v>6.1</v>
      </c>
      <c r="T8" s="27" t="s">
        <v>58</v>
      </c>
      <c r="U8" s="28">
        <v>85</v>
      </c>
      <c r="V8" s="26">
        <v>15.8</v>
      </c>
      <c r="W8" s="27" t="s">
        <v>58</v>
      </c>
      <c r="X8" s="28">
        <v>54</v>
      </c>
      <c r="Y8" s="26">
        <v>7.2</v>
      </c>
      <c r="Z8" s="27" t="s">
        <v>58</v>
      </c>
      <c r="AA8" s="28">
        <v>31</v>
      </c>
      <c r="AB8" s="26">
        <v>3.5</v>
      </c>
      <c r="AC8" s="27" t="s">
        <v>58</v>
      </c>
      <c r="AD8" s="28">
        <v>9</v>
      </c>
      <c r="AE8" s="26">
        <v>7.9</v>
      </c>
      <c r="AF8" s="27" t="s">
        <v>58</v>
      </c>
      <c r="AG8" s="28">
        <v>12</v>
      </c>
      <c r="AH8" s="29">
        <v>0.386</v>
      </c>
      <c r="AI8" s="27" t="s">
        <v>58</v>
      </c>
      <c r="AJ8" s="30">
        <v>9.3</v>
      </c>
      <c r="AK8" s="31">
        <v>0.35</v>
      </c>
      <c r="AL8" s="27" t="s">
        <v>58</v>
      </c>
      <c r="AM8" s="32">
        <v>0.8</v>
      </c>
    </row>
    <row r="9" spans="1:39" ht="15.75">
      <c r="A9" s="23"/>
      <c r="B9" s="24">
        <v>3</v>
      </c>
      <c r="C9" s="25">
        <v>40</v>
      </c>
      <c r="D9" s="25" t="s">
        <v>34</v>
      </c>
      <c r="E9" s="25">
        <v>2</v>
      </c>
      <c r="F9" s="25" t="s">
        <v>27</v>
      </c>
      <c r="G9" s="25" t="s">
        <v>35</v>
      </c>
      <c r="H9" s="25">
        <v>80</v>
      </c>
      <c r="I9" s="25">
        <v>4</v>
      </c>
      <c r="J9" s="26">
        <v>0</v>
      </c>
      <c r="K9" s="27" t="s">
        <v>58</v>
      </c>
      <c r="L9" s="28">
        <v>0</v>
      </c>
      <c r="M9" s="26">
        <v>4.2</v>
      </c>
      <c r="N9" s="27" t="s">
        <v>58</v>
      </c>
      <c r="O9" s="28">
        <v>11</v>
      </c>
      <c r="P9" s="26">
        <v>5.9</v>
      </c>
      <c r="Q9" s="27" t="s">
        <v>58</v>
      </c>
      <c r="R9" s="28">
        <v>8</v>
      </c>
      <c r="S9" s="26">
        <v>3.8</v>
      </c>
      <c r="T9" s="27" t="s">
        <v>58</v>
      </c>
      <c r="U9" s="28">
        <v>84</v>
      </c>
      <c r="V9" s="26">
        <v>1.3</v>
      </c>
      <c r="W9" s="27" t="s">
        <v>58</v>
      </c>
      <c r="X9" s="28">
        <v>63</v>
      </c>
      <c r="Y9" s="26">
        <v>7</v>
      </c>
      <c r="Z9" s="27" t="s">
        <v>58</v>
      </c>
      <c r="AA9" s="28">
        <v>16</v>
      </c>
      <c r="AB9" s="26">
        <v>3.6</v>
      </c>
      <c r="AC9" s="27" t="s">
        <v>58</v>
      </c>
      <c r="AD9" s="28">
        <v>9</v>
      </c>
      <c r="AE9" s="26">
        <v>1.6</v>
      </c>
      <c r="AF9" s="27" t="s">
        <v>58</v>
      </c>
      <c r="AG9" s="28">
        <v>9</v>
      </c>
      <c r="AH9" s="29">
        <v>0.248</v>
      </c>
      <c r="AI9" s="27" t="s">
        <v>58</v>
      </c>
      <c r="AJ9" s="30">
        <v>9</v>
      </c>
      <c r="AK9" s="31">
        <v>0.64</v>
      </c>
      <c r="AL9" s="27" t="s">
        <v>58</v>
      </c>
      <c r="AM9" s="32">
        <v>0.5</v>
      </c>
    </row>
    <row r="10" spans="1:39" ht="15.75">
      <c r="A10" s="23"/>
      <c r="B10" s="24">
        <v>3</v>
      </c>
      <c r="C10" s="25">
        <v>40</v>
      </c>
      <c r="D10" s="25" t="s">
        <v>24</v>
      </c>
      <c r="E10" s="25">
        <v>3</v>
      </c>
      <c r="F10" s="25" t="s">
        <v>27</v>
      </c>
      <c r="G10" s="25" t="s">
        <v>26</v>
      </c>
      <c r="H10" s="25">
        <v>80</v>
      </c>
      <c r="I10" s="25">
        <v>4</v>
      </c>
      <c r="J10" s="26">
        <v>0</v>
      </c>
      <c r="K10" s="27" t="s">
        <v>58</v>
      </c>
      <c r="L10" s="28">
        <v>0</v>
      </c>
      <c r="M10" s="26">
        <v>4</v>
      </c>
      <c r="N10" s="27" t="s">
        <v>58</v>
      </c>
      <c r="O10" s="28">
        <v>16</v>
      </c>
      <c r="P10" s="26">
        <v>2.7</v>
      </c>
      <c r="Q10" s="27" t="s">
        <v>58</v>
      </c>
      <c r="R10" s="28">
        <v>6</v>
      </c>
      <c r="S10" s="26">
        <v>9.8</v>
      </c>
      <c r="T10" s="27" t="s">
        <v>58</v>
      </c>
      <c r="U10" s="28">
        <v>77</v>
      </c>
      <c r="V10" s="26">
        <v>11.9</v>
      </c>
      <c r="W10" s="27" t="s">
        <v>58</v>
      </c>
      <c r="X10" s="28">
        <v>53</v>
      </c>
      <c r="Y10" s="26">
        <v>6.7</v>
      </c>
      <c r="Z10" s="27" t="s">
        <v>58</v>
      </c>
      <c r="AA10" s="28">
        <v>7</v>
      </c>
      <c r="AB10" s="26">
        <v>1.1</v>
      </c>
      <c r="AC10" s="27" t="s">
        <v>58</v>
      </c>
      <c r="AD10" s="28">
        <v>8</v>
      </c>
      <c r="AE10" s="26">
        <v>6.3</v>
      </c>
      <c r="AF10" s="27" t="s">
        <v>58</v>
      </c>
      <c r="AG10" s="28">
        <v>14</v>
      </c>
      <c r="AH10" s="29">
        <v>0.251</v>
      </c>
      <c r="AI10" s="27" t="s">
        <v>58</v>
      </c>
      <c r="AJ10" s="30">
        <v>8.9</v>
      </c>
      <c r="AK10" s="31">
        <v>0.67</v>
      </c>
      <c r="AL10" s="27" t="s">
        <v>58</v>
      </c>
      <c r="AM10" s="32">
        <v>1.1</v>
      </c>
    </row>
    <row r="11" spans="1:39" ht="15.75">
      <c r="A11" s="23"/>
      <c r="B11" s="24">
        <v>3</v>
      </c>
      <c r="C11" s="25">
        <v>40</v>
      </c>
      <c r="D11" s="25" t="s">
        <v>28</v>
      </c>
      <c r="E11" s="25">
        <v>4</v>
      </c>
      <c r="F11" s="25" t="s">
        <v>27</v>
      </c>
      <c r="G11" s="25" t="s">
        <v>26</v>
      </c>
      <c r="H11" s="25">
        <v>80</v>
      </c>
      <c r="I11" s="25">
        <v>4</v>
      </c>
      <c r="J11" s="26">
        <v>0</v>
      </c>
      <c r="K11" s="27" t="s">
        <v>58</v>
      </c>
      <c r="L11" s="28">
        <v>0</v>
      </c>
      <c r="M11" s="26">
        <v>6.3</v>
      </c>
      <c r="N11" s="27" t="s">
        <v>58</v>
      </c>
      <c r="O11" s="28">
        <v>29</v>
      </c>
      <c r="P11" s="26">
        <v>3.7</v>
      </c>
      <c r="Q11" s="27" t="s">
        <v>58</v>
      </c>
      <c r="R11" s="28">
        <v>6</v>
      </c>
      <c r="S11" s="26">
        <v>8.9</v>
      </c>
      <c r="T11" s="27" t="s">
        <v>58</v>
      </c>
      <c r="U11" s="28">
        <v>62</v>
      </c>
      <c r="V11" s="26">
        <v>7.4</v>
      </c>
      <c r="W11" s="27" t="s">
        <v>58</v>
      </c>
      <c r="X11" s="28">
        <v>49</v>
      </c>
      <c r="Y11" s="26">
        <v>12.5</v>
      </c>
      <c r="Z11" s="27" t="s">
        <v>58</v>
      </c>
      <c r="AA11" s="28">
        <v>21</v>
      </c>
      <c r="AB11" s="26">
        <v>1.9</v>
      </c>
      <c r="AC11" s="27" t="s">
        <v>58</v>
      </c>
      <c r="AD11" s="28">
        <v>6</v>
      </c>
      <c r="AE11" s="26">
        <v>4.3</v>
      </c>
      <c r="AF11" s="27" t="s">
        <v>58</v>
      </c>
      <c r="AG11" s="28">
        <v>16</v>
      </c>
      <c r="AH11" s="29">
        <v>0.094</v>
      </c>
      <c r="AI11" s="27" t="s">
        <v>58</v>
      </c>
      <c r="AJ11" s="30">
        <v>8.8</v>
      </c>
      <c r="AK11" s="31">
        <v>0.76</v>
      </c>
      <c r="AL11" s="27" t="s">
        <v>58</v>
      </c>
      <c r="AM11" s="32">
        <v>1.2</v>
      </c>
    </row>
    <row r="12" spans="1:39" ht="15.75">
      <c r="A12" s="23"/>
      <c r="B12" s="24">
        <v>3</v>
      </c>
      <c r="C12" s="25">
        <v>40</v>
      </c>
      <c r="D12" s="25" t="s">
        <v>32</v>
      </c>
      <c r="E12" s="25">
        <v>5</v>
      </c>
      <c r="F12" s="25" t="s">
        <v>27</v>
      </c>
      <c r="G12" s="25" t="s">
        <v>26</v>
      </c>
      <c r="H12" s="25">
        <v>80</v>
      </c>
      <c r="I12" s="25">
        <v>4</v>
      </c>
      <c r="J12" s="26">
        <v>0</v>
      </c>
      <c r="K12" s="27" t="s">
        <v>58</v>
      </c>
      <c r="L12" s="28">
        <v>0</v>
      </c>
      <c r="M12" s="26">
        <v>6.4</v>
      </c>
      <c r="N12" s="27" t="s">
        <v>58</v>
      </c>
      <c r="O12" s="28">
        <v>22</v>
      </c>
      <c r="P12" s="26">
        <v>1.3</v>
      </c>
      <c r="Q12" s="27" t="s">
        <v>58</v>
      </c>
      <c r="R12" s="28">
        <v>1</v>
      </c>
      <c r="S12" s="26">
        <v>4.3</v>
      </c>
      <c r="T12" s="27" t="s">
        <v>58</v>
      </c>
      <c r="U12" s="28">
        <v>77</v>
      </c>
      <c r="V12" s="26">
        <v>4</v>
      </c>
      <c r="W12" s="27" t="s">
        <v>58</v>
      </c>
      <c r="X12" s="28">
        <v>59</v>
      </c>
      <c r="Y12" s="26">
        <v>7.3</v>
      </c>
      <c r="Z12" s="27" t="s">
        <v>58</v>
      </c>
      <c r="AA12" s="28">
        <v>21</v>
      </c>
      <c r="AB12" s="26">
        <v>2.8</v>
      </c>
      <c r="AC12" s="27" t="s">
        <v>58</v>
      </c>
      <c r="AD12" s="28">
        <v>4</v>
      </c>
      <c r="AE12" s="26">
        <v>6.2</v>
      </c>
      <c r="AF12" s="27" t="s">
        <v>58</v>
      </c>
      <c r="AG12" s="28">
        <v>12</v>
      </c>
      <c r="AH12" s="29">
        <v>0.578</v>
      </c>
      <c r="AI12" s="27" t="s">
        <v>58</v>
      </c>
      <c r="AJ12" s="30">
        <v>8.9</v>
      </c>
      <c r="AK12" s="31">
        <v>0.48</v>
      </c>
      <c r="AL12" s="27" t="s">
        <v>58</v>
      </c>
      <c r="AM12" s="32">
        <v>1.5</v>
      </c>
    </row>
    <row r="13" spans="1:39" ht="15.75">
      <c r="A13" s="23"/>
      <c r="B13" s="24">
        <v>3</v>
      </c>
      <c r="C13" s="25">
        <v>40</v>
      </c>
      <c r="D13" s="25" t="s">
        <v>33</v>
      </c>
      <c r="E13" s="25">
        <v>6</v>
      </c>
      <c r="F13" s="25" t="s">
        <v>27</v>
      </c>
      <c r="G13" s="25" t="s">
        <v>26</v>
      </c>
      <c r="H13" s="25">
        <v>80</v>
      </c>
      <c r="I13" s="25">
        <v>4</v>
      </c>
      <c r="J13" s="26">
        <v>0</v>
      </c>
      <c r="K13" s="27" t="s">
        <v>58</v>
      </c>
      <c r="L13" s="28">
        <v>0</v>
      </c>
      <c r="M13" s="26">
        <v>9.2</v>
      </c>
      <c r="N13" s="27" t="s">
        <v>58</v>
      </c>
      <c r="O13" s="28">
        <v>27</v>
      </c>
      <c r="P13" s="26">
        <v>1.5</v>
      </c>
      <c r="Q13" s="27" t="s">
        <v>58</v>
      </c>
      <c r="R13" s="28">
        <v>1</v>
      </c>
      <c r="S13" s="26">
        <v>4.1</v>
      </c>
      <c r="T13" s="27" t="s">
        <v>58</v>
      </c>
      <c r="U13" s="28">
        <v>74</v>
      </c>
      <c r="V13" s="26">
        <v>15.2</v>
      </c>
      <c r="W13" s="27" t="s">
        <v>58</v>
      </c>
      <c r="X13" s="28">
        <v>63</v>
      </c>
      <c r="Y13" s="26">
        <v>5.3</v>
      </c>
      <c r="Z13" s="27" t="s">
        <v>58</v>
      </c>
      <c r="AA13" s="28">
        <v>15</v>
      </c>
      <c r="AB13" s="26">
        <v>1.5</v>
      </c>
      <c r="AC13" s="27" t="s">
        <v>58</v>
      </c>
      <c r="AD13" s="28">
        <v>3</v>
      </c>
      <c r="AE13" s="26">
        <v>1.5</v>
      </c>
      <c r="AF13" s="27" t="s">
        <v>58</v>
      </c>
      <c r="AG13" s="28">
        <v>12</v>
      </c>
      <c r="AH13" s="29">
        <v>0.375</v>
      </c>
      <c r="AI13" s="27" t="s">
        <v>58</v>
      </c>
      <c r="AJ13" s="30">
        <v>8.7</v>
      </c>
      <c r="AK13" s="31">
        <v>0.38</v>
      </c>
      <c r="AL13" s="27" t="s">
        <v>58</v>
      </c>
      <c r="AM13" s="32">
        <v>1.4</v>
      </c>
    </row>
    <row r="14" spans="1:39" ht="15.75">
      <c r="A14" s="23"/>
      <c r="B14" s="24">
        <v>3</v>
      </c>
      <c r="C14" s="25">
        <v>40</v>
      </c>
      <c r="D14" s="25" t="s">
        <v>29</v>
      </c>
      <c r="E14" s="25">
        <v>7</v>
      </c>
      <c r="F14" s="25" t="s">
        <v>27</v>
      </c>
      <c r="G14" s="25" t="s">
        <v>26</v>
      </c>
      <c r="H14" s="25">
        <v>80</v>
      </c>
      <c r="I14" s="25">
        <v>4</v>
      </c>
      <c r="J14" s="26">
        <v>0</v>
      </c>
      <c r="K14" s="27" t="s">
        <v>58</v>
      </c>
      <c r="L14" s="28">
        <v>0</v>
      </c>
      <c r="M14" s="26">
        <v>11.1</v>
      </c>
      <c r="N14" s="27" t="s">
        <v>58</v>
      </c>
      <c r="O14" s="28">
        <v>33</v>
      </c>
      <c r="P14" s="26">
        <v>1.7</v>
      </c>
      <c r="Q14" s="27" t="s">
        <v>58</v>
      </c>
      <c r="R14" s="28">
        <v>2</v>
      </c>
      <c r="S14" s="26">
        <v>13.2</v>
      </c>
      <c r="T14" s="27" t="s">
        <v>58</v>
      </c>
      <c r="U14" s="28">
        <v>72</v>
      </c>
      <c r="V14" s="26">
        <v>6.7</v>
      </c>
      <c r="W14" s="27" t="s">
        <v>58</v>
      </c>
      <c r="X14" s="28">
        <v>46</v>
      </c>
      <c r="Y14" s="26">
        <v>22.1</v>
      </c>
      <c r="Z14" s="27" t="s">
        <v>58</v>
      </c>
      <c r="AA14" s="28">
        <v>35</v>
      </c>
      <c r="AB14" s="26">
        <v>2.4</v>
      </c>
      <c r="AC14" s="27" t="s">
        <v>58</v>
      </c>
      <c r="AD14" s="28">
        <v>10</v>
      </c>
      <c r="AE14" s="26">
        <v>4.7</v>
      </c>
      <c r="AF14" s="27" t="s">
        <v>58</v>
      </c>
      <c r="AG14" s="28">
        <v>13</v>
      </c>
      <c r="AH14" s="29">
        <v>0.555</v>
      </c>
      <c r="AI14" s="27" t="s">
        <v>58</v>
      </c>
      <c r="AJ14" s="30">
        <v>9.1</v>
      </c>
      <c r="AK14" s="31">
        <v>0.46</v>
      </c>
      <c r="AL14" s="27" t="s">
        <v>58</v>
      </c>
      <c r="AM14" s="32">
        <v>1.7</v>
      </c>
    </row>
    <row r="15" spans="1:39" ht="15.75">
      <c r="A15" s="23"/>
      <c r="B15" s="24">
        <v>3</v>
      </c>
      <c r="C15" s="25">
        <v>40</v>
      </c>
      <c r="D15" s="25" t="s">
        <v>30</v>
      </c>
      <c r="E15" s="25">
        <v>8</v>
      </c>
      <c r="F15" s="25" t="s">
        <v>27</v>
      </c>
      <c r="G15" s="25" t="s">
        <v>26</v>
      </c>
      <c r="H15" s="25">
        <v>80</v>
      </c>
      <c r="I15" s="25">
        <v>4</v>
      </c>
      <c r="J15" s="26">
        <v>0</v>
      </c>
      <c r="K15" s="27" t="s">
        <v>58</v>
      </c>
      <c r="L15" s="28">
        <v>0</v>
      </c>
      <c r="M15" s="26">
        <v>10.5</v>
      </c>
      <c r="N15" s="27" t="s">
        <v>58</v>
      </c>
      <c r="O15" s="28">
        <v>29</v>
      </c>
      <c r="P15" s="26">
        <v>4.2</v>
      </c>
      <c r="Q15" s="27" t="s">
        <v>58</v>
      </c>
      <c r="R15" s="28">
        <v>4</v>
      </c>
      <c r="S15" s="26">
        <v>4.9</v>
      </c>
      <c r="T15" s="27" t="s">
        <v>58</v>
      </c>
      <c r="U15" s="28">
        <v>82</v>
      </c>
      <c r="V15" s="26">
        <v>10.8</v>
      </c>
      <c r="W15" s="27" t="s">
        <v>58</v>
      </c>
      <c r="X15" s="28">
        <v>28</v>
      </c>
      <c r="Y15" s="26">
        <v>13.1</v>
      </c>
      <c r="Z15" s="27" t="s">
        <v>58</v>
      </c>
      <c r="AA15" s="28">
        <v>38</v>
      </c>
      <c r="AB15" s="26">
        <v>2.7</v>
      </c>
      <c r="AC15" s="27" t="s">
        <v>58</v>
      </c>
      <c r="AD15" s="28">
        <v>8</v>
      </c>
      <c r="AE15" s="26">
        <v>3.3</v>
      </c>
      <c r="AF15" s="27" t="s">
        <v>58</v>
      </c>
      <c r="AG15" s="28">
        <v>14</v>
      </c>
      <c r="AH15" s="29">
        <v>0.226</v>
      </c>
      <c r="AI15" s="27" t="s">
        <v>58</v>
      </c>
      <c r="AJ15" s="30">
        <v>9.3</v>
      </c>
      <c r="AK15" s="31">
        <v>1.22</v>
      </c>
      <c r="AL15" s="27" t="s">
        <v>58</v>
      </c>
      <c r="AM15" s="32">
        <v>2.2</v>
      </c>
    </row>
    <row r="16" spans="1:39" ht="15.75">
      <c r="A16" s="23"/>
      <c r="B16" s="24">
        <v>3</v>
      </c>
      <c r="C16" s="25">
        <v>40</v>
      </c>
      <c r="D16" s="25" t="s">
        <v>37</v>
      </c>
      <c r="E16" s="25">
        <v>9</v>
      </c>
      <c r="F16" s="25" t="s">
        <v>27</v>
      </c>
      <c r="G16" s="25" t="s">
        <v>26</v>
      </c>
      <c r="H16" s="25">
        <v>40</v>
      </c>
      <c r="I16" s="25">
        <v>4</v>
      </c>
      <c r="J16" s="26">
        <v>0</v>
      </c>
      <c r="K16" s="27" t="s">
        <v>58</v>
      </c>
      <c r="L16" s="28">
        <v>0</v>
      </c>
      <c r="M16" s="26">
        <v>3.4</v>
      </c>
      <c r="N16" s="27" t="s">
        <v>58</v>
      </c>
      <c r="O16" s="28">
        <v>8</v>
      </c>
      <c r="P16" s="26">
        <v>3.6</v>
      </c>
      <c r="Q16" s="27" t="s">
        <v>58</v>
      </c>
      <c r="R16" s="28">
        <v>4</v>
      </c>
      <c r="S16" s="26">
        <v>9.6</v>
      </c>
      <c r="T16" s="27" t="s">
        <v>58</v>
      </c>
      <c r="U16" s="28">
        <v>88</v>
      </c>
      <c r="V16" s="26">
        <v>14.8</v>
      </c>
      <c r="W16" s="27" t="s">
        <v>58</v>
      </c>
      <c r="X16" s="28">
        <v>40</v>
      </c>
      <c r="Y16" s="26">
        <v>3.5</v>
      </c>
      <c r="Z16" s="27" t="s">
        <v>58</v>
      </c>
      <c r="AA16" s="28">
        <v>6</v>
      </c>
      <c r="AB16" s="26">
        <v>8.3</v>
      </c>
      <c r="AC16" s="27" t="s">
        <v>58</v>
      </c>
      <c r="AD16" s="28">
        <v>18</v>
      </c>
      <c r="AE16" s="26">
        <v>6.6</v>
      </c>
      <c r="AF16" s="27" t="s">
        <v>58</v>
      </c>
      <c r="AG16" s="28">
        <v>19</v>
      </c>
      <c r="AH16" s="29">
        <v>0.44</v>
      </c>
      <c r="AI16" s="27" t="s">
        <v>58</v>
      </c>
      <c r="AJ16" s="30">
        <v>9.9</v>
      </c>
      <c r="AK16" s="31">
        <v>1.56</v>
      </c>
      <c r="AL16" s="27" t="s">
        <v>58</v>
      </c>
      <c r="AM16" s="32">
        <v>2.5</v>
      </c>
    </row>
    <row r="17" spans="1:39" ht="15.75">
      <c r="A17" s="23"/>
      <c r="B17" s="24">
        <v>3</v>
      </c>
      <c r="C17" s="25">
        <v>40</v>
      </c>
      <c r="D17" s="25" t="s">
        <v>36</v>
      </c>
      <c r="E17" s="25">
        <v>1</v>
      </c>
      <c r="F17" s="25" t="s">
        <v>43</v>
      </c>
      <c r="G17" s="25" t="s">
        <v>35</v>
      </c>
      <c r="H17" s="25">
        <v>40</v>
      </c>
      <c r="I17" s="25">
        <v>4</v>
      </c>
      <c r="J17" s="31">
        <v>0.833</v>
      </c>
      <c r="K17" s="27" t="s">
        <v>58</v>
      </c>
      <c r="L17" s="28">
        <v>1</v>
      </c>
      <c r="M17" s="26">
        <v>1.6</v>
      </c>
      <c r="N17" s="27" t="s">
        <v>58</v>
      </c>
      <c r="O17" s="28">
        <v>55</v>
      </c>
      <c r="P17" s="26">
        <v>0.5</v>
      </c>
      <c r="Q17" s="27" t="s">
        <v>58</v>
      </c>
      <c r="R17" s="28">
        <v>0</v>
      </c>
      <c r="S17" s="26">
        <v>2.8</v>
      </c>
      <c r="T17" s="27" t="s">
        <v>58</v>
      </c>
      <c r="U17" s="28">
        <v>44</v>
      </c>
      <c r="V17" s="26">
        <v>5</v>
      </c>
      <c r="W17" s="27" t="s">
        <v>58</v>
      </c>
      <c r="X17" s="28">
        <v>30</v>
      </c>
      <c r="Y17" s="26">
        <v>2.8</v>
      </c>
      <c r="Z17" s="27" t="s">
        <v>58</v>
      </c>
      <c r="AA17" s="28">
        <v>3</v>
      </c>
      <c r="AB17" s="26">
        <v>1.8</v>
      </c>
      <c r="AC17" s="27" t="s">
        <v>58</v>
      </c>
      <c r="AD17" s="28">
        <v>10</v>
      </c>
      <c r="AE17" s="26">
        <v>0.9</v>
      </c>
      <c r="AF17" s="27" t="s">
        <v>58</v>
      </c>
      <c r="AG17" s="28">
        <v>6</v>
      </c>
      <c r="AH17" s="29">
        <v>0.171</v>
      </c>
      <c r="AI17" s="27" t="s">
        <v>58</v>
      </c>
      <c r="AJ17" s="30">
        <v>9.4</v>
      </c>
      <c r="AK17" s="31">
        <v>0.1</v>
      </c>
      <c r="AL17" s="27" t="s">
        <v>58</v>
      </c>
      <c r="AM17" s="32">
        <v>3.5</v>
      </c>
    </row>
    <row r="18" spans="1:39" ht="15.75">
      <c r="A18" s="23"/>
      <c r="B18" s="24">
        <v>3</v>
      </c>
      <c r="C18" s="25">
        <v>40</v>
      </c>
      <c r="D18" s="25" t="s">
        <v>34</v>
      </c>
      <c r="E18" s="25">
        <v>2</v>
      </c>
      <c r="F18" s="25" t="s">
        <v>43</v>
      </c>
      <c r="G18" s="25" t="s">
        <v>35</v>
      </c>
      <c r="H18" s="25">
        <v>40</v>
      </c>
      <c r="I18" s="25">
        <v>4</v>
      </c>
      <c r="J18" s="26">
        <v>0</v>
      </c>
      <c r="K18" s="27" t="s">
        <v>58</v>
      </c>
      <c r="L18" s="28">
        <v>0</v>
      </c>
      <c r="M18" s="26">
        <v>7.5</v>
      </c>
      <c r="N18" s="27" t="s">
        <v>58</v>
      </c>
      <c r="O18" s="28">
        <v>60</v>
      </c>
      <c r="P18" s="26">
        <v>0</v>
      </c>
      <c r="Q18" s="27" t="s">
        <v>58</v>
      </c>
      <c r="R18" s="28">
        <v>0</v>
      </c>
      <c r="S18" s="26">
        <v>2.2</v>
      </c>
      <c r="T18" s="27" t="s">
        <v>58</v>
      </c>
      <c r="U18" s="28">
        <v>35</v>
      </c>
      <c r="V18" s="26">
        <v>5.6</v>
      </c>
      <c r="W18" s="27" t="s">
        <v>58</v>
      </c>
      <c r="X18" s="28">
        <v>40</v>
      </c>
      <c r="Y18" s="26">
        <v>5.2</v>
      </c>
      <c r="Z18" s="27" t="s">
        <v>58</v>
      </c>
      <c r="AA18" s="28">
        <v>5</v>
      </c>
      <c r="AB18" s="26">
        <v>0.8</v>
      </c>
      <c r="AC18" s="27" t="s">
        <v>58</v>
      </c>
      <c r="AD18" s="28">
        <v>5</v>
      </c>
      <c r="AE18" s="26">
        <v>1.3</v>
      </c>
      <c r="AF18" s="27" t="s">
        <v>58</v>
      </c>
      <c r="AG18" s="28">
        <v>5</v>
      </c>
      <c r="AH18" s="29">
        <v>0.299</v>
      </c>
      <c r="AI18" s="27" t="s">
        <v>58</v>
      </c>
      <c r="AJ18" s="30">
        <v>9.9</v>
      </c>
      <c r="AK18" s="31">
        <v>0.32</v>
      </c>
      <c r="AL18" s="27" t="s">
        <v>58</v>
      </c>
      <c r="AM18" s="32">
        <v>3.4</v>
      </c>
    </row>
    <row r="19" spans="1:39" ht="15.75">
      <c r="A19" s="23"/>
      <c r="B19" s="24">
        <v>3</v>
      </c>
      <c r="C19" s="25">
        <v>40</v>
      </c>
      <c r="D19" s="25" t="s">
        <v>24</v>
      </c>
      <c r="E19" s="25">
        <v>3</v>
      </c>
      <c r="F19" s="25" t="s">
        <v>43</v>
      </c>
      <c r="G19" s="25" t="s">
        <v>26</v>
      </c>
      <c r="H19" s="25">
        <v>40</v>
      </c>
      <c r="I19" s="25">
        <v>4</v>
      </c>
      <c r="J19" s="26">
        <v>0</v>
      </c>
      <c r="K19" s="27" t="s">
        <v>58</v>
      </c>
      <c r="L19" s="28">
        <v>0</v>
      </c>
      <c r="M19" s="26">
        <v>1.7</v>
      </c>
      <c r="N19" s="27" t="s">
        <v>58</v>
      </c>
      <c r="O19" s="28">
        <v>63</v>
      </c>
      <c r="P19" s="26">
        <v>0</v>
      </c>
      <c r="Q19" s="27" t="s">
        <v>58</v>
      </c>
      <c r="R19" s="28">
        <v>0</v>
      </c>
      <c r="S19" s="26">
        <v>1.6</v>
      </c>
      <c r="T19" s="27" t="s">
        <v>58</v>
      </c>
      <c r="U19" s="28">
        <v>30</v>
      </c>
      <c r="V19" s="26">
        <v>8.9</v>
      </c>
      <c r="W19" s="27" t="s">
        <v>58</v>
      </c>
      <c r="X19" s="28">
        <v>35</v>
      </c>
      <c r="Y19" s="26">
        <v>4</v>
      </c>
      <c r="Z19" s="27" t="s">
        <v>58</v>
      </c>
      <c r="AA19" s="28">
        <v>7</v>
      </c>
      <c r="AB19" s="26">
        <v>3.3</v>
      </c>
      <c r="AC19" s="27" t="s">
        <v>58</v>
      </c>
      <c r="AD19" s="28">
        <v>7</v>
      </c>
      <c r="AE19" s="26">
        <v>0.5</v>
      </c>
      <c r="AF19" s="27" t="s">
        <v>58</v>
      </c>
      <c r="AG19" s="28">
        <v>4</v>
      </c>
      <c r="AH19" s="29">
        <v>0.29</v>
      </c>
      <c r="AI19" s="27" t="s">
        <v>58</v>
      </c>
      <c r="AJ19" s="30">
        <v>9.3</v>
      </c>
      <c r="AK19" s="31">
        <v>0.44</v>
      </c>
      <c r="AL19" s="27" t="s">
        <v>58</v>
      </c>
      <c r="AM19" s="32">
        <v>3.4</v>
      </c>
    </row>
    <row r="20" spans="1:39" ht="15.75">
      <c r="A20" s="23"/>
      <c r="B20" s="24">
        <v>3</v>
      </c>
      <c r="C20" s="25">
        <v>40</v>
      </c>
      <c r="D20" s="25" t="s">
        <v>28</v>
      </c>
      <c r="E20" s="25">
        <v>4</v>
      </c>
      <c r="F20" s="25" t="s">
        <v>43</v>
      </c>
      <c r="G20" s="25" t="s">
        <v>26</v>
      </c>
      <c r="H20" s="25">
        <v>40</v>
      </c>
      <c r="I20" s="25">
        <v>4</v>
      </c>
      <c r="J20" s="31">
        <v>0.417</v>
      </c>
      <c r="K20" s="27" t="s">
        <v>58</v>
      </c>
      <c r="L20" s="28">
        <v>0</v>
      </c>
      <c r="M20" s="26">
        <v>4.6</v>
      </c>
      <c r="N20" s="27" t="s">
        <v>58</v>
      </c>
      <c r="O20" s="28">
        <v>61</v>
      </c>
      <c r="P20" s="26">
        <v>0.4</v>
      </c>
      <c r="Q20" s="27" t="s">
        <v>58</v>
      </c>
      <c r="R20" s="28">
        <v>0</v>
      </c>
      <c r="S20" s="26">
        <v>3.6</v>
      </c>
      <c r="T20" s="27" t="s">
        <v>58</v>
      </c>
      <c r="U20" s="28">
        <v>40</v>
      </c>
      <c r="V20" s="26">
        <v>2.1</v>
      </c>
      <c r="W20" s="27" t="s">
        <v>58</v>
      </c>
      <c r="X20" s="28">
        <v>38</v>
      </c>
      <c r="Y20" s="26">
        <v>2.9</v>
      </c>
      <c r="Z20" s="27" t="s">
        <v>58</v>
      </c>
      <c r="AA20" s="28">
        <v>5</v>
      </c>
      <c r="AB20" s="26">
        <v>1.3</v>
      </c>
      <c r="AC20" s="27" t="s">
        <v>58</v>
      </c>
      <c r="AD20" s="28">
        <v>5</v>
      </c>
      <c r="AE20" s="26">
        <v>2.5</v>
      </c>
      <c r="AF20" s="27" t="s">
        <v>58</v>
      </c>
      <c r="AG20" s="28">
        <v>8</v>
      </c>
      <c r="AH20" s="29">
        <v>0.208</v>
      </c>
      <c r="AI20" s="27" t="s">
        <v>58</v>
      </c>
      <c r="AJ20" s="30">
        <v>9.1</v>
      </c>
      <c r="AK20" s="31">
        <v>0.15</v>
      </c>
      <c r="AL20" s="27" t="s">
        <v>58</v>
      </c>
      <c r="AM20" s="32">
        <v>3.2</v>
      </c>
    </row>
    <row r="21" spans="1:39" ht="15.75">
      <c r="A21" s="23"/>
      <c r="B21" s="24">
        <v>3</v>
      </c>
      <c r="C21" s="25">
        <v>40</v>
      </c>
      <c r="D21" s="25" t="s">
        <v>32</v>
      </c>
      <c r="E21" s="25">
        <v>5</v>
      </c>
      <c r="F21" s="25" t="s">
        <v>43</v>
      </c>
      <c r="G21" s="25" t="s">
        <v>26</v>
      </c>
      <c r="H21" s="25">
        <v>40</v>
      </c>
      <c r="I21" s="25">
        <v>4</v>
      </c>
      <c r="J21" s="31">
        <v>0.446</v>
      </c>
      <c r="K21" s="27" t="s">
        <v>58</v>
      </c>
      <c r="L21" s="28">
        <v>0</v>
      </c>
      <c r="M21" s="26">
        <v>4.8</v>
      </c>
      <c r="N21" s="27" t="s">
        <v>58</v>
      </c>
      <c r="O21" s="28">
        <v>73</v>
      </c>
      <c r="P21" s="26">
        <v>0.5</v>
      </c>
      <c r="Q21" s="27" t="s">
        <v>58</v>
      </c>
      <c r="R21" s="28">
        <v>0</v>
      </c>
      <c r="S21" s="26">
        <v>3.7</v>
      </c>
      <c r="T21" s="27" t="s">
        <v>58</v>
      </c>
      <c r="U21" s="28">
        <v>32</v>
      </c>
      <c r="V21" s="26">
        <v>2.7</v>
      </c>
      <c r="W21" s="27" t="s">
        <v>58</v>
      </c>
      <c r="X21" s="28">
        <v>28</v>
      </c>
      <c r="Y21" s="26">
        <v>1.9</v>
      </c>
      <c r="Z21" s="27" t="s">
        <v>58</v>
      </c>
      <c r="AA21" s="28">
        <v>5</v>
      </c>
      <c r="AB21" s="26">
        <v>2.5</v>
      </c>
      <c r="AC21" s="27" t="s">
        <v>58</v>
      </c>
      <c r="AD21" s="28">
        <v>8</v>
      </c>
      <c r="AE21" s="26">
        <v>1.4</v>
      </c>
      <c r="AF21" s="27" t="s">
        <v>58</v>
      </c>
      <c r="AG21" s="28">
        <v>6</v>
      </c>
      <c r="AH21" s="29">
        <v>0.412</v>
      </c>
      <c r="AI21" s="27" t="s">
        <v>58</v>
      </c>
      <c r="AJ21" s="30">
        <v>9.5</v>
      </c>
      <c r="AK21" s="31">
        <v>0.24</v>
      </c>
      <c r="AL21" s="27" t="s">
        <v>58</v>
      </c>
      <c r="AM21" s="32">
        <v>3.6</v>
      </c>
    </row>
    <row r="22" spans="1:39" ht="15.75">
      <c r="A22" s="23"/>
      <c r="B22" s="24">
        <v>3</v>
      </c>
      <c r="C22" s="25">
        <v>40</v>
      </c>
      <c r="D22" s="25" t="s">
        <v>33</v>
      </c>
      <c r="E22" s="25">
        <v>6</v>
      </c>
      <c r="F22" s="25" t="s">
        <v>43</v>
      </c>
      <c r="G22" s="25" t="s">
        <v>26</v>
      </c>
      <c r="H22" s="25">
        <v>40</v>
      </c>
      <c r="I22" s="25">
        <v>4</v>
      </c>
      <c r="J22" s="26">
        <v>0</v>
      </c>
      <c r="K22" s="27" t="s">
        <v>58</v>
      </c>
      <c r="L22" s="28">
        <v>0</v>
      </c>
      <c r="M22" s="26">
        <v>4.7</v>
      </c>
      <c r="N22" s="27" t="s">
        <v>58</v>
      </c>
      <c r="O22" s="28">
        <v>59</v>
      </c>
      <c r="P22" s="26">
        <v>0</v>
      </c>
      <c r="Q22" s="27" t="s">
        <v>58</v>
      </c>
      <c r="R22" s="28">
        <v>0</v>
      </c>
      <c r="S22" s="26">
        <v>4.1</v>
      </c>
      <c r="T22" s="27" t="s">
        <v>58</v>
      </c>
      <c r="U22" s="28">
        <v>32</v>
      </c>
      <c r="V22" s="26">
        <v>2.5</v>
      </c>
      <c r="W22" s="27" t="s">
        <v>58</v>
      </c>
      <c r="X22" s="28">
        <v>34</v>
      </c>
      <c r="Y22" s="26">
        <v>3.3</v>
      </c>
      <c r="Z22" s="27" t="s">
        <v>58</v>
      </c>
      <c r="AA22" s="28">
        <v>3</v>
      </c>
      <c r="AB22" s="26">
        <v>2.7</v>
      </c>
      <c r="AC22" s="27" t="s">
        <v>58</v>
      </c>
      <c r="AD22" s="28">
        <v>9</v>
      </c>
      <c r="AE22" s="26">
        <v>1.3</v>
      </c>
      <c r="AF22" s="27" t="s">
        <v>58</v>
      </c>
      <c r="AG22" s="28">
        <v>5</v>
      </c>
      <c r="AH22" s="29">
        <v>0.361</v>
      </c>
      <c r="AI22" s="27" t="s">
        <v>58</v>
      </c>
      <c r="AJ22" s="30">
        <v>9.7</v>
      </c>
      <c r="AK22" s="31">
        <v>0.15</v>
      </c>
      <c r="AL22" s="27" t="s">
        <v>58</v>
      </c>
      <c r="AM22" s="32">
        <v>3.7</v>
      </c>
    </row>
    <row r="23" spans="1:39" ht="15.75">
      <c r="A23" s="23"/>
      <c r="B23" s="24">
        <v>3</v>
      </c>
      <c r="C23" s="25">
        <v>40</v>
      </c>
      <c r="D23" s="25" t="s">
        <v>29</v>
      </c>
      <c r="E23" s="25">
        <v>7</v>
      </c>
      <c r="F23" s="25" t="s">
        <v>43</v>
      </c>
      <c r="G23" s="25" t="s">
        <v>26</v>
      </c>
      <c r="H23" s="25">
        <v>40</v>
      </c>
      <c r="I23" s="25">
        <v>4</v>
      </c>
      <c r="J23" s="26">
        <v>0</v>
      </c>
      <c r="K23" s="27" t="s">
        <v>58</v>
      </c>
      <c r="L23" s="28">
        <v>0</v>
      </c>
      <c r="M23" s="26">
        <v>4.8</v>
      </c>
      <c r="N23" s="27" t="s">
        <v>58</v>
      </c>
      <c r="O23" s="28">
        <v>65</v>
      </c>
      <c r="P23" s="26">
        <v>1.1</v>
      </c>
      <c r="Q23" s="27" t="s">
        <v>58</v>
      </c>
      <c r="R23" s="28">
        <v>2</v>
      </c>
      <c r="S23" s="26">
        <v>4.8</v>
      </c>
      <c r="T23" s="27" t="s">
        <v>58</v>
      </c>
      <c r="U23" s="28">
        <v>34</v>
      </c>
      <c r="V23" s="26">
        <v>3.8</v>
      </c>
      <c r="W23" s="27" t="s">
        <v>58</v>
      </c>
      <c r="X23" s="28">
        <v>41</v>
      </c>
      <c r="Y23" s="26">
        <v>0</v>
      </c>
      <c r="Z23" s="27" t="s">
        <v>58</v>
      </c>
      <c r="AA23" s="28">
        <v>0</v>
      </c>
      <c r="AB23" s="26">
        <v>1.9</v>
      </c>
      <c r="AC23" s="27" t="s">
        <v>58</v>
      </c>
      <c r="AD23" s="28">
        <v>6</v>
      </c>
      <c r="AE23" s="26">
        <v>1.8</v>
      </c>
      <c r="AF23" s="27" t="s">
        <v>58</v>
      </c>
      <c r="AG23" s="28">
        <v>6</v>
      </c>
      <c r="AH23" s="29">
        <v>0.138</v>
      </c>
      <c r="AI23" s="27" t="s">
        <v>58</v>
      </c>
      <c r="AJ23" s="30">
        <v>9.5</v>
      </c>
      <c r="AK23" s="31">
        <v>0.36</v>
      </c>
      <c r="AL23" s="27" t="s">
        <v>58</v>
      </c>
      <c r="AM23" s="32">
        <v>3.2</v>
      </c>
    </row>
    <row r="24" spans="1:39" ht="15.75">
      <c r="A24" s="23"/>
      <c r="B24" s="24">
        <v>3</v>
      </c>
      <c r="C24" s="25">
        <v>40</v>
      </c>
      <c r="D24" s="34" t="s">
        <v>30</v>
      </c>
      <c r="E24" s="34">
        <v>8</v>
      </c>
      <c r="F24" s="34" t="s">
        <v>43</v>
      </c>
      <c r="G24" s="34" t="s">
        <v>26</v>
      </c>
      <c r="H24" s="34">
        <v>40</v>
      </c>
      <c r="I24" s="34">
        <v>4</v>
      </c>
      <c r="J24" s="35">
        <v>0</v>
      </c>
      <c r="K24" s="36" t="s">
        <v>58</v>
      </c>
      <c r="L24" s="37">
        <v>0</v>
      </c>
      <c r="M24" s="35">
        <v>3.1</v>
      </c>
      <c r="N24" s="36" t="s">
        <v>58</v>
      </c>
      <c r="O24" s="37">
        <v>54</v>
      </c>
      <c r="P24" s="35">
        <v>0.2</v>
      </c>
      <c r="Q24" s="36" t="s">
        <v>58</v>
      </c>
      <c r="R24" s="37">
        <v>2</v>
      </c>
      <c r="S24" s="35">
        <v>6</v>
      </c>
      <c r="T24" s="36" t="s">
        <v>58</v>
      </c>
      <c r="U24" s="37">
        <v>38</v>
      </c>
      <c r="V24" s="35">
        <v>7.1</v>
      </c>
      <c r="W24" s="36" t="s">
        <v>58</v>
      </c>
      <c r="X24" s="37">
        <v>45</v>
      </c>
      <c r="Y24" s="35">
        <v>2.4</v>
      </c>
      <c r="Z24" s="36" t="s">
        <v>58</v>
      </c>
      <c r="AA24" s="37">
        <v>6</v>
      </c>
      <c r="AB24" s="35">
        <v>2.6</v>
      </c>
      <c r="AC24" s="36" t="s">
        <v>58</v>
      </c>
      <c r="AD24" s="37">
        <v>7</v>
      </c>
      <c r="AE24" s="35">
        <v>1.4</v>
      </c>
      <c r="AF24" s="36" t="s">
        <v>58</v>
      </c>
      <c r="AG24" s="37">
        <v>8</v>
      </c>
      <c r="AH24" s="38">
        <v>0.309</v>
      </c>
      <c r="AI24" s="36" t="s">
        <v>58</v>
      </c>
      <c r="AJ24" s="39">
        <v>9.7</v>
      </c>
      <c r="AK24" s="40">
        <v>0.19</v>
      </c>
      <c r="AL24" s="36" t="s">
        <v>58</v>
      </c>
      <c r="AM24" s="41">
        <v>2.5</v>
      </c>
    </row>
  </sheetData>
  <sheetProtection/>
  <mergeCells count="12">
    <mergeCell ref="AH6:AJ6"/>
    <mergeCell ref="AK6:AM6"/>
    <mergeCell ref="AK5:AM5"/>
    <mergeCell ref="J6:L6"/>
    <mergeCell ref="M6:O6"/>
    <mergeCell ref="P6:R6"/>
    <mergeCell ref="S6:U6"/>
    <mergeCell ref="V6:X6"/>
    <mergeCell ref="Y6:AA6"/>
    <mergeCell ref="J5:AG5"/>
    <mergeCell ref="AB6:AD6"/>
    <mergeCell ref="AE6:A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"/>
  <sheetViews>
    <sheetView rightToLeft="1" zoomScale="80" zoomScaleNormal="80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L5" sqref="L5"/>
    </sheetView>
  </sheetViews>
  <sheetFormatPr defaultColWidth="9.00390625" defaultRowHeight="15.75"/>
  <cols>
    <col min="1" max="1" width="3.75390625" style="4" customWidth="1"/>
    <col min="2" max="2" width="3.375" style="2" customWidth="1"/>
    <col min="3" max="3" width="13.125" style="3" customWidth="1"/>
    <col min="4" max="4" width="3.125" style="2" customWidth="1"/>
    <col min="5" max="6" width="5.375" style="2" customWidth="1"/>
    <col min="7" max="7" width="5.25390625" style="2" customWidth="1"/>
    <col min="8" max="8" width="4.625" style="2" customWidth="1"/>
    <col min="9" max="9" width="5.25390625" style="2" customWidth="1"/>
    <col min="10" max="10" width="6.50390625" style="2" customWidth="1"/>
    <col min="11" max="11" width="4.375" style="2" customWidth="1"/>
    <col min="12" max="30" width="6.625" style="3" customWidth="1"/>
    <col min="31" max="16384" width="9.00390625" style="3" customWidth="1"/>
  </cols>
  <sheetData>
    <row r="1" ht="18.75">
      <c r="C1" s="1" t="s">
        <v>63</v>
      </c>
    </row>
    <row r="2" ht="18.75">
      <c r="C2" s="8" t="s">
        <v>72</v>
      </c>
    </row>
    <row r="3" spans="2:30" ht="15.75">
      <c r="B3" s="9"/>
      <c r="C3" s="14"/>
      <c r="D3" s="63"/>
      <c r="E3" s="63"/>
      <c r="F3" s="63"/>
      <c r="G3" s="63"/>
      <c r="H3" s="63"/>
      <c r="I3" s="63"/>
      <c r="J3" s="63"/>
      <c r="K3" s="63"/>
      <c r="L3" s="136" t="s">
        <v>80</v>
      </c>
      <c r="M3" s="145"/>
      <c r="N3" s="146"/>
      <c r="O3" s="14" t="s">
        <v>0</v>
      </c>
      <c r="P3" s="147" t="s">
        <v>80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ht="31.5">
      <c r="A4" s="64"/>
      <c r="B4" s="19" t="s">
        <v>1</v>
      </c>
      <c r="C4" s="21" t="s">
        <v>2</v>
      </c>
      <c r="D4" s="65" t="s">
        <v>3</v>
      </c>
      <c r="E4" s="65" t="s">
        <v>4</v>
      </c>
      <c r="F4" s="65" t="s">
        <v>60</v>
      </c>
      <c r="G4" s="65" t="s">
        <v>61</v>
      </c>
      <c r="H4" s="65" t="s">
        <v>59</v>
      </c>
      <c r="I4" s="65" t="s">
        <v>74</v>
      </c>
      <c r="J4" s="65" t="s">
        <v>5</v>
      </c>
      <c r="K4" s="65" t="s">
        <v>44</v>
      </c>
      <c r="L4" s="66" t="s">
        <v>6</v>
      </c>
      <c r="M4" s="66" t="s">
        <v>7</v>
      </c>
      <c r="N4" s="67" t="s">
        <v>8</v>
      </c>
      <c r="O4" s="21" t="s">
        <v>9</v>
      </c>
      <c r="P4" s="68" t="s">
        <v>10</v>
      </c>
      <c r="Q4" s="66" t="s">
        <v>11</v>
      </c>
      <c r="R4" s="66" t="s">
        <v>12</v>
      </c>
      <c r="S4" s="66" t="s">
        <v>40</v>
      </c>
      <c r="T4" s="66" t="s">
        <v>13</v>
      </c>
      <c r="U4" s="66" t="s">
        <v>14</v>
      </c>
      <c r="V4" s="66" t="s">
        <v>15</v>
      </c>
      <c r="W4" s="66" t="s">
        <v>16</v>
      </c>
      <c r="X4" s="66" t="s">
        <v>17</v>
      </c>
      <c r="Y4" s="66" t="s">
        <v>18</v>
      </c>
      <c r="Z4" s="66" t="s">
        <v>19</v>
      </c>
      <c r="AA4" s="66" t="s">
        <v>20</v>
      </c>
      <c r="AB4" s="66" t="s">
        <v>21</v>
      </c>
      <c r="AC4" s="66" t="s">
        <v>22</v>
      </c>
      <c r="AD4" s="66" t="s">
        <v>23</v>
      </c>
    </row>
    <row r="5" spans="1:30" ht="15.75">
      <c r="A5" s="69"/>
      <c r="B5" s="70">
        <v>40</v>
      </c>
      <c r="C5" s="71" t="s">
        <v>36</v>
      </c>
      <c r="D5" s="70">
        <v>1</v>
      </c>
      <c r="E5" s="70" t="s">
        <v>25</v>
      </c>
      <c r="F5" s="70" t="s">
        <v>27</v>
      </c>
      <c r="G5" s="70" t="s">
        <v>35</v>
      </c>
      <c r="H5" s="70">
        <v>40</v>
      </c>
      <c r="I5" s="70">
        <v>4</v>
      </c>
      <c r="J5" s="70">
        <v>2012</v>
      </c>
      <c r="K5" s="70">
        <v>3</v>
      </c>
      <c r="L5" s="71">
        <v>3.7</v>
      </c>
      <c r="M5" s="71">
        <v>2.1</v>
      </c>
      <c r="N5" s="71">
        <v>1.6</v>
      </c>
      <c r="O5" s="71">
        <v>58</v>
      </c>
      <c r="P5" s="71">
        <v>0</v>
      </c>
      <c r="Q5" s="71">
        <v>0.5</v>
      </c>
      <c r="R5" s="71">
        <v>1.1</v>
      </c>
      <c r="S5" s="71">
        <v>1.6</v>
      </c>
      <c r="T5" s="71">
        <v>0.5</v>
      </c>
      <c r="U5" s="72">
        <v>0.216</v>
      </c>
      <c r="V5" s="72">
        <v>0.342</v>
      </c>
      <c r="W5" s="71">
        <v>0</v>
      </c>
      <c r="X5" s="71">
        <v>0.32</v>
      </c>
      <c r="Y5" s="71">
        <v>0</v>
      </c>
      <c r="Z5" s="72">
        <v>0.117</v>
      </c>
      <c r="AA5" s="72">
        <v>0.108</v>
      </c>
      <c r="AB5" s="72">
        <v>0.184</v>
      </c>
      <c r="AC5" s="72">
        <v>0.269</v>
      </c>
      <c r="AD5" s="72">
        <v>0.014</v>
      </c>
    </row>
    <row r="6" spans="1:30" ht="15.75">
      <c r="A6" s="69"/>
      <c r="B6" s="70">
        <v>40</v>
      </c>
      <c r="C6" s="71" t="s">
        <v>36</v>
      </c>
      <c r="D6" s="70">
        <v>1</v>
      </c>
      <c r="E6" s="70" t="s">
        <v>25</v>
      </c>
      <c r="F6" s="70" t="s">
        <v>27</v>
      </c>
      <c r="G6" s="70" t="s">
        <v>35</v>
      </c>
      <c r="H6" s="70">
        <v>80</v>
      </c>
      <c r="I6" s="70">
        <v>4</v>
      </c>
      <c r="J6" s="70">
        <v>2012</v>
      </c>
      <c r="K6" s="70">
        <v>4</v>
      </c>
      <c r="L6" s="71">
        <v>1.5</v>
      </c>
      <c r="M6" s="71">
        <v>0.9</v>
      </c>
      <c r="N6" s="71">
        <v>0.6</v>
      </c>
      <c r="O6" s="71">
        <v>59</v>
      </c>
      <c r="P6" s="71">
        <v>0.1</v>
      </c>
      <c r="Q6" s="71">
        <v>0.3</v>
      </c>
      <c r="R6" s="71">
        <v>0.4</v>
      </c>
      <c r="S6" s="71">
        <v>0.7</v>
      </c>
      <c r="T6" s="71">
        <v>0.1</v>
      </c>
      <c r="U6" s="71">
        <v>0</v>
      </c>
      <c r="V6" s="72">
        <v>0.049</v>
      </c>
      <c r="W6" s="72">
        <v>0.029</v>
      </c>
      <c r="X6" s="71">
        <v>0.17</v>
      </c>
      <c r="Y6" s="71">
        <v>0</v>
      </c>
      <c r="Z6" s="72">
        <v>0.259</v>
      </c>
      <c r="AA6" s="71">
        <v>0</v>
      </c>
      <c r="AB6" s="72">
        <v>0.01</v>
      </c>
      <c r="AC6" s="72">
        <v>0.083</v>
      </c>
      <c r="AD6" s="71">
        <v>0</v>
      </c>
    </row>
    <row r="7" spans="1:30" ht="15.75">
      <c r="A7" s="69"/>
      <c r="B7" s="70">
        <v>40</v>
      </c>
      <c r="C7" s="71" t="s">
        <v>36</v>
      </c>
      <c r="D7" s="70">
        <v>1</v>
      </c>
      <c r="E7" s="70" t="s">
        <v>25</v>
      </c>
      <c r="F7" s="70" t="s">
        <v>27</v>
      </c>
      <c r="G7" s="70" t="s">
        <v>35</v>
      </c>
      <c r="H7" s="70">
        <v>80</v>
      </c>
      <c r="I7" s="70">
        <v>4</v>
      </c>
      <c r="J7" s="70">
        <v>2012</v>
      </c>
      <c r="K7" s="70">
        <v>3</v>
      </c>
      <c r="L7" s="71">
        <v>3.2</v>
      </c>
      <c r="M7" s="71">
        <v>2.5</v>
      </c>
      <c r="N7" s="71">
        <v>0.8</v>
      </c>
      <c r="O7" s="71">
        <v>77</v>
      </c>
      <c r="P7" s="71">
        <v>0.2</v>
      </c>
      <c r="Q7" s="71">
        <v>1</v>
      </c>
      <c r="R7" s="71">
        <v>0.9</v>
      </c>
      <c r="S7" s="71">
        <v>1.9</v>
      </c>
      <c r="T7" s="71">
        <v>0.4</v>
      </c>
      <c r="U7" s="72">
        <v>0.097</v>
      </c>
      <c r="V7" s="72">
        <v>0.097</v>
      </c>
      <c r="W7" s="72">
        <v>0.029</v>
      </c>
      <c r="X7" s="71">
        <v>0.18</v>
      </c>
      <c r="Y7" s="71">
        <v>0.01</v>
      </c>
      <c r="Z7" s="72">
        <v>0.012</v>
      </c>
      <c r="AA7" s="72">
        <v>0.017</v>
      </c>
      <c r="AB7" s="72">
        <v>0.156</v>
      </c>
      <c r="AC7" s="72">
        <v>0.144</v>
      </c>
      <c r="AD7" s="72">
        <v>0.013</v>
      </c>
    </row>
    <row r="8" spans="1:30" ht="15.75">
      <c r="A8" s="69"/>
      <c r="B8" s="70">
        <v>40</v>
      </c>
      <c r="C8" s="71" t="s">
        <v>36</v>
      </c>
      <c r="D8" s="70">
        <v>1</v>
      </c>
      <c r="E8" s="70" t="s">
        <v>25</v>
      </c>
      <c r="F8" s="70" t="s">
        <v>27</v>
      </c>
      <c r="G8" s="70" t="s">
        <v>35</v>
      </c>
      <c r="H8" s="70">
        <v>40</v>
      </c>
      <c r="I8" s="70">
        <v>4</v>
      </c>
      <c r="J8" s="70">
        <v>2012</v>
      </c>
      <c r="K8" s="70">
        <v>4</v>
      </c>
      <c r="L8" s="71">
        <v>1.2</v>
      </c>
      <c r="M8" s="71">
        <v>0.6</v>
      </c>
      <c r="N8" s="71">
        <v>0.6</v>
      </c>
      <c r="O8" s="71">
        <v>53</v>
      </c>
      <c r="P8" s="71">
        <v>0</v>
      </c>
      <c r="Q8" s="71">
        <v>0.2</v>
      </c>
      <c r="R8" s="71">
        <v>0.2</v>
      </c>
      <c r="S8" s="71">
        <v>0.4</v>
      </c>
      <c r="T8" s="71">
        <v>0.1</v>
      </c>
      <c r="U8" s="72">
        <v>0.022</v>
      </c>
      <c r="V8" s="72">
        <v>0.089</v>
      </c>
      <c r="W8" s="72">
        <v>0.03</v>
      </c>
      <c r="X8" s="71">
        <v>0.13</v>
      </c>
      <c r="Y8" s="71">
        <v>0</v>
      </c>
      <c r="Z8" s="72">
        <v>0.279</v>
      </c>
      <c r="AA8" s="71">
        <v>0</v>
      </c>
      <c r="AB8" s="72">
        <v>0.071</v>
      </c>
      <c r="AC8" s="71">
        <v>0</v>
      </c>
      <c r="AD8" s="72">
        <v>0.019</v>
      </c>
    </row>
    <row r="9" spans="1:30" ht="15.75">
      <c r="A9" s="69"/>
      <c r="B9" s="70">
        <v>40</v>
      </c>
      <c r="C9" s="71" t="s">
        <v>36</v>
      </c>
      <c r="D9" s="70">
        <v>1</v>
      </c>
      <c r="E9" s="70" t="s">
        <v>25</v>
      </c>
      <c r="F9" s="70" t="s">
        <v>43</v>
      </c>
      <c r="G9" s="70" t="s">
        <v>35</v>
      </c>
      <c r="H9" s="70">
        <v>40</v>
      </c>
      <c r="I9" s="70">
        <v>4</v>
      </c>
      <c r="J9" s="70">
        <v>2012</v>
      </c>
      <c r="K9" s="70">
        <v>3</v>
      </c>
      <c r="L9" s="71">
        <v>1.6</v>
      </c>
      <c r="M9" s="71">
        <v>1.2</v>
      </c>
      <c r="N9" s="71">
        <v>0.4</v>
      </c>
      <c r="O9" s="71">
        <v>78</v>
      </c>
      <c r="P9" s="71">
        <v>0.2</v>
      </c>
      <c r="Q9" s="71">
        <v>0.4</v>
      </c>
      <c r="R9" s="71">
        <v>0.3</v>
      </c>
      <c r="S9" s="71">
        <v>0.8</v>
      </c>
      <c r="T9" s="71">
        <v>0.2</v>
      </c>
      <c r="U9" s="72">
        <v>0.03</v>
      </c>
      <c r="V9" s="72">
        <v>0.126</v>
      </c>
      <c r="W9" s="72">
        <v>0.056</v>
      </c>
      <c r="X9" s="71">
        <v>0.06</v>
      </c>
      <c r="Y9" s="71">
        <v>0</v>
      </c>
      <c r="Z9" s="71">
        <v>0</v>
      </c>
      <c r="AA9" s="71">
        <v>0</v>
      </c>
      <c r="AB9" s="71">
        <v>0</v>
      </c>
      <c r="AC9" s="72">
        <v>0.057</v>
      </c>
      <c r="AD9" s="72">
        <v>0.022</v>
      </c>
    </row>
    <row r="10" spans="1:30" ht="15.75">
      <c r="A10" s="69"/>
      <c r="B10" s="70">
        <v>40</v>
      </c>
      <c r="C10" s="71" t="s">
        <v>36</v>
      </c>
      <c r="D10" s="70">
        <v>1</v>
      </c>
      <c r="E10" s="70" t="s">
        <v>25</v>
      </c>
      <c r="F10" s="70" t="s">
        <v>27</v>
      </c>
      <c r="G10" s="70" t="s">
        <v>35</v>
      </c>
      <c r="H10" s="70">
        <v>80</v>
      </c>
      <c r="I10" s="70">
        <v>4</v>
      </c>
      <c r="J10" s="70">
        <v>2012</v>
      </c>
      <c r="K10" s="70">
        <v>5</v>
      </c>
      <c r="L10" s="71">
        <v>2.7</v>
      </c>
      <c r="M10" s="71">
        <v>1.2</v>
      </c>
      <c r="N10" s="71">
        <v>1.6</v>
      </c>
      <c r="O10" s="71">
        <v>43</v>
      </c>
      <c r="P10" s="71">
        <v>0.5</v>
      </c>
      <c r="Q10" s="71">
        <v>0.5</v>
      </c>
      <c r="R10" s="71">
        <v>0.2</v>
      </c>
      <c r="S10" s="71">
        <v>0.6</v>
      </c>
      <c r="T10" s="71">
        <v>0</v>
      </c>
      <c r="U10" s="71">
        <v>0</v>
      </c>
      <c r="V10" s="72">
        <v>0.02</v>
      </c>
      <c r="W10" s="72">
        <v>0.283</v>
      </c>
      <c r="X10" s="71">
        <v>0.2</v>
      </c>
      <c r="Y10" s="71">
        <v>0.42</v>
      </c>
      <c r="Z10" s="72">
        <v>0.29</v>
      </c>
      <c r="AA10" s="71">
        <v>0</v>
      </c>
      <c r="AB10" s="72">
        <v>0.03</v>
      </c>
      <c r="AC10" s="72">
        <v>0.323</v>
      </c>
      <c r="AD10" s="71">
        <v>0</v>
      </c>
    </row>
    <row r="11" spans="1:30" ht="15.75">
      <c r="A11" s="69"/>
      <c r="B11" s="70">
        <v>40</v>
      </c>
      <c r="C11" s="71" t="s">
        <v>36</v>
      </c>
      <c r="D11" s="70">
        <v>1</v>
      </c>
      <c r="E11" s="70" t="s">
        <v>25</v>
      </c>
      <c r="F11" s="70" t="s">
        <v>43</v>
      </c>
      <c r="G11" s="70" t="s">
        <v>35</v>
      </c>
      <c r="H11" s="70">
        <v>40</v>
      </c>
      <c r="I11" s="70">
        <v>4</v>
      </c>
      <c r="J11" s="70">
        <v>2012</v>
      </c>
      <c r="K11" s="70">
        <v>4</v>
      </c>
      <c r="L11" s="71">
        <v>5.6</v>
      </c>
      <c r="M11" s="71">
        <v>3.9</v>
      </c>
      <c r="N11" s="71">
        <v>1.7</v>
      </c>
      <c r="O11" s="71">
        <v>70</v>
      </c>
      <c r="P11" s="71">
        <v>0.4</v>
      </c>
      <c r="Q11" s="71">
        <v>1.2</v>
      </c>
      <c r="R11" s="71">
        <v>1.5</v>
      </c>
      <c r="S11" s="71">
        <v>2.8</v>
      </c>
      <c r="T11" s="71">
        <v>0.8</v>
      </c>
      <c r="U11" s="72">
        <v>0.28</v>
      </c>
      <c r="V11" s="72">
        <v>0.372</v>
      </c>
      <c r="W11" s="72">
        <v>0.357</v>
      </c>
      <c r="X11" s="71">
        <v>0.23</v>
      </c>
      <c r="Y11" s="71">
        <v>0</v>
      </c>
      <c r="Z11" s="72">
        <v>0.26</v>
      </c>
      <c r="AA11" s="72">
        <v>0.044</v>
      </c>
      <c r="AB11" s="72">
        <v>0.019</v>
      </c>
      <c r="AC11" s="72">
        <v>0.047</v>
      </c>
      <c r="AD11" s="72">
        <v>0.044</v>
      </c>
    </row>
    <row r="12" spans="1:30" ht="15.75">
      <c r="A12" s="69"/>
      <c r="B12" s="70">
        <v>40</v>
      </c>
      <c r="C12" s="71" t="s">
        <v>36</v>
      </c>
      <c r="D12" s="70">
        <v>1</v>
      </c>
      <c r="E12" s="70" t="s">
        <v>25</v>
      </c>
      <c r="F12" s="70" t="s">
        <v>43</v>
      </c>
      <c r="G12" s="70" t="s">
        <v>35</v>
      </c>
      <c r="H12" s="70">
        <v>40</v>
      </c>
      <c r="I12" s="70">
        <v>4</v>
      </c>
      <c r="J12" s="70">
        <v>2012</v>
      </c>
      <c r="K12" s="70">
        <v>6</v>
      </c>
      <c r="L12" s="71">
        <v>1</v>
      </c>
      <c r="M12" s="71">
        <v>0.5</v>
      </c>
      <c r="N12" s="71">
        <v>0.5</v>
      </c>
      <c r="O12" s="71">
        <v>59</v>
      </c>
      <c r="P12" s="71">
        <v>0.2</v>
      </c>
      <c r="Q12" s="71">
        <v>0.2</v>
      </c>
      <c r="R12" s="71">
        <v>0.1</v>
      </c>
      <c r="S12" s="71">
        <v>0.3</v>
      </c>
      <c r="T12" s="71">
        <v>0</v>
      </c>
      <c r="U12" s="72">
        <v>0.01</v>
      </c>
      <c r="V12" s="72">
        <v>0.009</v>
      </c>
      <c r="W12" s="72">
        <v>0.365</v>
      </c>
      <c r="X12" s="71">
        <v>0.02</v>
      </c>
      <c r="Y12" s="71">
        <v>0</v>
      </c>
      <c r="Z12" s="72">
        <v>0.022</v>
      </c>
      <c r="AA12" s="71">
        <v>0</v>
      </c>
      <c r="AB12" s="72">
        <v>0.024</v>
      </c>
      <c r="AC12" s="71">
        <v>0</v>
      </c>
      <c r="AD12" s="71">
        <v>0</v>
      </c>
    </row>
    <row r="13" spans="1:30" ht="15.75">
      <c r="A13" s="69"/>
      <c r="B13" s="70">
        <v>40</v>
      </c>
      <c r="C13" s="71" t="s">
        <v>36</v>
      </c>
      <c r="D13" s="70">
        <v>1</v>
      </c>
      <c r="E13" s="70" t="s">
        <v>25</v>
      </c>
      <c r="F13" s="70" t="s">
        <v>43</v>
      </c>
      <c r="G13" s="70" t="s">
        <v>35</v>
      </c>
      <c r="H13" s="70">
        <v>40</v>
      </c>
      <c r="I13" s="70">
        <v>4</v>
      </c>
      <c r="J13" s="70">
        <v>2012</v>
      </c>
      <c r="K13" s="70">
        <v>5</v>
      </c>
      <c r="L13" s="71">
        <v>1.6</v>
      </c>
      <c r="M13" s="71">
        <v>0.8</v>
      </c>
      <c r="N13" s="71">
        <v>0.8</v>
      </c>
      <c r="O13" s="71">
        <v>46</v>
      </c>
      <c r="P13" s="71">
        <v>0.3</v>
      </c>
      <c r="Q13" s="71">
        <v>0.3</v>
      </c>
      <c r="R13" s="71">
        <v>0.1</v>
      </c>
      <c r="S13" s="71">
        <v>0.4</v>
      </c>
      <c r="T13" s="71">
        <v>0.1</v>
      </c>
      <c r="U13" s="71">
        <v>0.02</v>
      </c>
      <c r="V13" s="71">
        <v>0</v>
      </c>
      <c r="W13" s="72">
        <v>0.369</v>
      </c>
      <c r="X13" s="71">
        <v>0.03</v>
      </c>
      <c r="Y13" s="71">
        <v>0.02</v>
      </c>
      <c r="Z13" s="72">
        <v>0.198</v>
      </c>
      <c r="AA13" s="71">
        <v>0</v>
      </c>
      <c r="AB13" s="72">
        <v>0.04</v>
      </c>
      <c r="AC13" s="71">
        <v>0.176</v>
      </c>
      <c r="AD13" s="71">
        <v>0</v>
      </c>
    </row>
    <row r="14" spans="1:30" ht="15.75">
      <c r="A14" s="69"/>
      <c r="B14" s="70">
        <v>40</v>
      </c>
      <c r="C14" s="71" t="s">
        <v>36</v>
      </c>
      <c r="D14" s="70">
        <v>1</v>
      </c>
      <c r="E14" s="70" t="s">
        <v>25</v>
      </c>
      <c r="F14" s="70" t="s">
        <v>27</v>
      </c>
      <c r="G14" s="70" t="s">
        <v>35</v>
      </c>
      <c r="H14" s="70">
        <v>40</v>
      </c>
      <c r="I14" s="70">
        <v>4</v>
      </c>
      <c r="J14" s="70">
        <v>2012</v>
      </c>
      <c r="K14" s="70">
        <v>5</v>
      </c>
      <c r="L14" s="71">
        <v>3</v>
      </c>
      <c r="M14" s="71">
        <v>1</v>
      </c>
      <c r="N14" s="71">
        <v>2</v>
      </c>
      <c r="O14" s="71">
        <v>33</v>
      </c>
      <c r="P14" s="71">
        <v>0.5</v>
      </c>
      <c r="Q14" s="71">
        <v>0.2</v>
      </c>
      <c r="R14" s="71">
        <v>0.2</v>
      </c>
      <c r="S14" s="71">
        <v>0.4</v>
      </c>
      <c r="T14" s="71">
        <v>0.1</v>
      </c>
      <c r="U14" s="72">
        <v>0.011</v>
      </c>
      <c r="V14" s="72">
        <v>0.028</v>
      </c>
      <c r="W14" s="72">
        <v>0.517</v>
      </c>
      <c r="X14" s="71">
        <v>0.25</v>
      </c>
      <c r="Y14" s="71">
        <v>0.46</v>
      </c>
      <c r="Z14" s="72">
        <v>0.521</v>
      </c>
      <c r="AA14" s="71">
        <v>0</v>
      </c>
      <c r="AB14" s="71">
        <v>0</v>
      </c>
      <c r="AC14" s="72">
        <v>0.188</v>
      </c>
      <c r="AD14" s="71">
        <v>0</v>
      </c>
    </row>
    <row r="15" spans="1:30" ht="15.75">
      <c r="A15" s="69"/>
      <c r="B15" s="70">
        <v>40</v>
      </c>
      <c r="C15" s="71" t="s">
        <v>34</v>
      </c>
      <c r="D15" s="70">
        <v>2</v>
      </c>
      <c r="E15" s="70" t="s">
        <v>25</v>
      </c>
      <c r="F15" s="70" t="s">
        <v>27</v>
      </c>
      <c r="G15" s="70" t="s">
        <v>35</v>
      </c>
      <c r="H15" s="70">
        <v>80</v>
      </c>
      <c r="I15" s="70">
        <v>4</v>
      </c>
      <c r="J15" s="70">
        <v>2012</v>
      </c>
      <c r="K15" s="70">
        <v>3</v>
      </c>
      <c r="L15" s="71">
        <v>2.3</v>
      </c>
      <c r="M15" s="71">
        <v>1.6</v>
      </c>
      <c r="N15" s="71">
        <v>0.8</v>
      </c>
      <c r="O15" s="71">
        <v>68</v>
      </c>
      <c r="P15" s="71">
        <v>0</v>
      </c>
      <c r="Q15" s="71">
        <v>0.3</v>
      </c>
      <c r="R15" s="71">
        <v>0.7</v>
      </c>
      <c r="S15" s="71">
        <v>1.1</v>
      </c>
      <c r="T15" s="71">
        <v>0.5</v>
      </c>
      <c r="U15" s="73">
        <v>0.13</v>
      </c>
      <c r="V15" s="72">
        <v>0.18</v>
      </c>
      <c r="W15" s="71">
        <v>0</v>
      </c>
      <c r="X15" s="71">
        <v>0.23</v>
      </c>
      <c r="Y15" s="71">
        <v>0</v>
      </c>
      <c r="Z15" s="72">
        <v>0.062</v>
      </c>
      <c r="AA15" s="71">
        <v>0</v>
      </c>
      <c r="AB15" s="72">
        <v>0.027</v>
      </c>
      <c r="AC15" s="72">
        <v>0.057</v>
      </c>
      <c r="AD15" s="72">
        <v>0.075</v>
      </c>
    </row>
    <row r="16" spans="1:30" ht="15.75">
      <c r="A16" s="69"/>
      <c r="B16" s="70">
        <v>40</v>
      </c>
      <c r="C16" s="71" t="s">
        <v>34</v>
      </c>
      <c r="D16" s="70">
        <v>2</v>
      </c>
      <c r="E16" s="70" t="s">
        <v>25</v>
      </c>
      <c r="F16" s="70" t="s">
        <v>27</v>
      </c>
      <c r="G16" s="70" t="s">
        <v>35</v>
      </c>
      <c r="H16" s="70">
        <v>80</v>
      </c>
      <c r="I16" s="70">
        <v>3</v>
      </c>
      <c r="J16" s="70">
        <v>2012</v>
      </c>
      <c r="K16" s="70">
        <v>2</v>
      </c>
      <c r="L16" s="71">
        <v>0.2</v>
      </c>
      <c r="M16" s="71">
        <v>0.1</v>
      </c>
      <c r="N16" s="71">
        <v>0</v>
      </c>
      <c r="O16" s="71">
        <v>83</v>
      </c>
      <c r="P16" s="71">
        <v>0</v>
      </c>
      <c r="Q16" s="71">
        <v>0</v>
      </c>
      <c r="R16" s="71">
        <v>0.1</v>
      </c>
      <c r="S16" s="71">
        <v>0.1</v>
      </c>
      <c r="T16" s="71">
        <v>0</v>
      </c>
      <c r="U16" s="71">
        <v>0</v>
      </c>
      <c r="V16" s="72">
        <v>0.014</v>
      </c>
      <c r="W16" s="71">
        <v>0</v>
      </c>
      <c r="X16" s="71">
        <v>0</v>
      </c>
      <c r="Y16" s="71">
        <v>0.02</v>
      </c>
      <c r="Z16" s="71">
        <v>0</v>
      </c>
      <c r="AA16" s="71">
        <v>0</v>
      </c>
      <c r="AB16" s="71">
        <v>0</v>
      </c>
      <c r="AC16" s="71">
        <v>0</v>
      </c>
      <c r="AD16" s="72">
        <v>0.008</v>
      </c>
    </row>
    <row r="17" spans="1:30" ht="15.75">
      <c r="A17" s="69"/>
      <c r="B17" s="70">
        <v>40</v>
      </c>
      <c r="C17" s="71" t="s">
        <v>34</v>
      </c>
      <c r="D17" s="70">
        <v>2</v>
      </c>
      <c r="E17" s="70" t="s">
        <v>25</v>
      </c>
      <c r="F17" s="70" t="s">
        <v>43</v>
      </c>
      <c r="G17" s="70" t="s">
        <v>35</v>
      </c>
      <c r="H17" s="70">
        <v>40</v>
      </c>
      <c r="I17" s="70">
        <v>4</v>
      </c>
      <c r="J17" s="70">
        <v>2012</v>
      </c>
      <c r="K17" s="70">
        <v>3</v>
      </c>
      <c r="L17" s="71">
        <v>2.9</v>
      </c>
      <c r="M17" s="71">
        <v>2</v>
      </c>
      <c r="N17" s="71">
        <v>0.9</v>
      </c>
      <c r="O17" s="71">
        <v>69</v>
      </c>
      <c r="P17" s="71">
        <v>0.1</v>
      </c>
      <c r="Q17" s="71">
        <v>0.9</v>
      </c>
      <c r="R17" s="71">
        <v>0.8</v>
      </c>
      <c r="S17" s="71">
        <v>1.6</v>
      </c>
      <c r="T17" s="71">
        <v>0.3</v>
      </c>
      <c r="U17" s="72">
        <v>0.059</v>
      </c>
      <c r="V17" s="72">
        <v>0.258</v>
      </c>
      <c r="W17" s="72">
        <v>0.026</v>
      </c>
      <c r="X17" s="71">
        <v>0.21</v>
      </c>
      <c r="Y17" s="71">
        <v>0</v>
      </c>
      <c r="Z17" s="72">
        <v>0.061</v>
      </c>
      <c r="AA17" s="71">
        <v>0</v>
      </c>
      <c r="AB17" s="72">
        <v>0.011</v>
      </c>
      <c r="AC17" s="72">
        <v>0.224</v>
      </c>
      <c r="AD17" s="72">
        <v>0.014</v>
      </c>
    </row>
    <row r="18" spans="1:30" ht="15.75">
      <c r="A18" s="69"/>
      <c r="B18" s="70">
        <v>40</v>
      </c>
      <c r="C18" s="71" t="s">
        <v>34</v>
      </c>
      <c r="D18" s="70">
        <v>2</v>
      </c>
      <c r="E18" s="70" t="s">
        <v>25</v>
      </c>
      <c r="F18" s="70" t="s">
        <v>27</v>
      </c>
      <c r="G18" s="70" t="s">
        <v>35</v>
      </c>
      <c r="H18" s="70">
        <v>80</v>
      </c>
      <c r="I18" s="70">
        <v>4</v>
      </c>
      <c r="J18" s="70">
        <v>2012</v>
      </c>
      <c r="K18" s="70">
        <v>4</v>
      </c>
      <c r="L18" s="71">
        <v>1.5</v>
      </c>
      <c r="M18" s="71">
        <v>1</v>
      </c>
      <c r="N18" s="71">
        <v>0.5</v>
      </c>
      <c r="O18" s="71">
        <v>70</v>
      </c>
      <c r="P18" s="71">
        <v>0</v>
      </c>
      <c r="Q18" s="71">
        <v>0.6</v>
      </c>
      <c r="R18" s="71">
        <v>0.3</v>
      </c>
      <c r="S18" s="71">
        <v>0.9</v>
      </c>
      <c r="T18" s="71">
        <v>0.1</v>
      </c>
      <c r="U18" s="73">
        <v>0.011</v>
      </c>
      <c r="V18" s="72">
        <v>0.054</v>
      </c>
      <c r="W18" s="72">
        <v>0.076</v>
      </c>
      <c r="X18" s="71">
        <v>0.03</v>
      </c>
      <c r="Y18" s="71">
        <v>0</v>
      </c>
      <c r="Z18" s="72">
        <v>0.171</v>
      </c>
      <c r="AA18" s="71">
        <v>0</v>
      </c>
      <c r="AB18" s="72">
        <v>0.017</v>
      </c>
      <c r="AC18" s="72">
        <v>0.12</v>
      </c>
      <c r="AD18" s="71">
        <v>0</v>
      </c>
    </row>
    <row r="19" spans="1:30" ht="15.75">
      <c r="A19" s="69"/>
      <c r="B19" s="70">
        <v>40</v>
      </c>
      <c r="C19" s="71" t="s">
        <v>34</v>
      </c>
      <c r="D19" s="70">
        <v>2</v>
      </c>
      <c r="E19" s="70" t="s">
        <v>25</v>
      </c>
      <c r="F19" s="70" t="s">
        <v>43</v>
      </c>
      <c r="G19" s="70" t="s">
        <v>35</v>
      </c>
      <c r="H19" s="70">
        <v>40</v>
      </c>
      <c r="I19" s="70">
        <v>4</v>
      </c>
      <c r="J19" s="70">
        <v>2012</v>
      </c>
      <c r="K19" s="70">
        <v>6</v>
      </c>
      <c r="L19" s="71">
        <v>0.9</v>
      </c>
      <c r="M19" s="71">
        <v>0.5</v>
      </c>
      <c r="N19" s="71">
        <v>0.4</v>
      </c>
      <c r="O19" s="71">
        <v>48</v>
      </c>
      <c r="P19" s="71">
        <v>0.2</v>
      </c>
      <c r="Q19" s="71">
        <v>0.2</v>
      </c>
      <c r="R19" s="71">
        <v>0</v>
      </c>
      <c r="S19" s="71">
        <v>0.2</v>
      </c>
      <c r="T19" s="71">
        <v>0</v>
      </c>
      <c r="U19" s="71">
        <v>0.01</v>
      </c>
      <c r="V19" s="71">
        <v>0</v>
      </c>
      <c r="W19" s="72">
        <v>0.309</v>
      </c>
      <c r="X19" s="71">
        <v>0.04</v>
      </c>
      <c r="Y19" s="71">
        <v>0</v>
      </c>
      <c r="Z19" s="72">
        <v>0.078</v>
      </c>
      <c r="AA19" s="71">
        <v>0</v>
      </c>
      <c r="AB19" s="71">
        <v>0</v>
      </c>
      <c r="AC19" s="71">
        <v>0</v>
      </c>
      <c r="AD19" s="71">
        <v>0</v>
      </c>
    </row>
    <row r="20" spans="1:30" ht="15.75">
      <c r="A20" s="69"/>
      <c r="B20" s="70">
        <v>40</v>
      </c>
      <c r="C20" s="71" t="s">
        <v>34</v>
      </c>
      <c r="D20" s="70">
        <v>2</v>
      </c>
      <c r="E20" s="70" t="s">
        <v>25</v>
      </c>
      <c r="F20" s="70" t="s">
        <v>43</v>
      </c>
      <c r="G20" s="70" t="s">
        <v>35</v>
      </c>
      <c r="H20" s="70">
        <v>40</v>
      </c>
      <c r="I20" s="70">
        <v>4</v>
      </c>
      <c r="J20" s="70">
        <v>2012</v>
      </c>
      <c r="K20" s="70">
        <v>4</v>
      </c>
      <c r="L20" s="71">
        <v>4.1</v>
      </c>
      <c r="M20" s="71">
        <v>3.1</v>
      </c>
      <c r="N20" s="71">
        <v>1</v>
      </c>
      <c r="O20" s="71">
        <v>76</v>
      </c>
      <c r="P20" s="71">
        <v>0.7</v>
      </c>
      <c r="Q20" s="71">
        <v>1</v>
      </c>
      <c r="R20" s="71">
        <v>1</v>
      </c>
      <c r="S20" s="71">
        <v>2</v>
      </c>
      <c r="T20" s="71">
        <v>0.4</v>
      </c>
      <c r="U20" s="72">
        <v>0.05</v>
      </c>
      <c r="V20" s="72">
        <v>0.177</v>
      </c>
      <c r="W20" s="72">
        <v>0.452</v>
      </c>
      <c r="X20" s="71">
        <v>0.15</v>
      </c>
      <c r="Y20" s="71">
        <v>0</v>
      </c>
      <c r="Z20" s="72">
        <v>0.056</v>
      </c>
      <c r="AA20" s="71">
        <v>0</v>
      </c>
      <c r="AB20" s="72">
        <v>0.027</v>
      </c>
      <c r="AC20" s="72">
        <v>0.04</v>
      </c>
      <c r="AD20" s="72">
        <v>0.024</v>
      </c>
    </row>
    <row r="21" spans="1:30" ht="15.75">
      <c r="A21" s="69"/>
      <c r="B21" s="70">
        <v>40</v>
      </c>
      <c r="C21" s="71" t="s">
        <v>34</v>
      </c>
      <c r="D21" s="70">
        <v>2</v>
      </c>
      <c r="E21" s="70" t="s">
        <v>25</v>
      </c>
      <c r="F21" s="70" t="s">
        <v>27</v>
      </c>
      <c r="G21" s="70" t="s">
        <v>35</v>
      </c>
      <c r="H21" s="70">
        <v>80</v>
      </c>
      <c r="I21" s="70">
        <v>4</v>
      </c>
      <c r="J21" s="70">
        <v>2012</v>
      </c>
      <c r="K21" s="70">
        <v>5</v>
      </c>
      <c r="L21" s="71">
        <v>5</v>
      </c>
      <c r="M21" s="71">
        <v>1.9</v>
      </c>
      <c r="N21" s="71">
        <v>3.2</v>
      </c>
      <c r="O21" s="71">
        <v>34</v>
      </c>
      <c r="P21" s="71">
        <v>0.8</v>
      </c>
      <c r="Q21" s="71">
        <v>0.7</v>
      </c>
      <c r="R21" s="71">
        <v>0.3</v>
      </c>
      <c r="S21" s="71">
        <v>1</v>
      </c>
      <c r="T21" s="71">
        <v>0.1</v>
      </c>
      <c r="U21" s="73">
        <v>0.011</v>
      </c>
      <c r="V21" s="72">
        <v>0.016</v>
      </c>
      <c r="W21" s="72">
        <v>0.785</v>
      </c>
      <c r="X21" s="71">
        <v>0.41</v>
      </c>
      <c r="Y21" s="71">
        <v>0.55</v>
      </c>
      <c r="Z21" s="72">
        <v>0.516</v>
      </c>
      <c r="AA21" s="71">
        <v>0</v>
      </c>
      <c r="AB21" s="71">
        <v>0</v>
      </c>
      <c r="AC21" s="72">
        <v>0.867</v>
      </c>
      <c r="AD21" s="71">
        <v>0</v>
      </c>
    </row>
    <row r="22" spans="1:30" ht="15.75">
      <c r="A22" s="69"/>
      <c r="B22" s="70">
        <v>40</v>
      </c>
      <c r="C22" s="71" t="s">
        <v>34</v>
      </c>
      <c r="D22" s="70">
        <v>2</v>
      </c>
      <c r="E22" s="70" t="s">
        <v>25</v>
      </c>
      <c r="F22" s="70" t="s">
        <v>43</v>
      </c>
      <c r="G22" s="70" t="s">
        <v>35</v>
      </c>
      <c r="H22" s="70">
        <v>40</v>
      </c>
      <c r="I22" s="70">
        <v>4</v>
      </c>
      <c r="J22" s="70">
        <v>2012</v>
      </c>
      <c r="K22" s="70">
        <v>5</v>
      </c>
      <c r="L22" s="71">
        <v>3.7</v>
      </c>
      <c r="M22" s="71">
        <v>1.3</v>
      </c>
      <c r="N22" s="71">
        <v>2.4</v>
      </c>
      <c r="O22" s="71">
        <v>35</v>
      </c>
      <c r="P22" s="71">
        <v>0.5</v>
      </c>
      <c r="Q22" s="71">
        <v>0.5</v>
      </c>
      <c r="R22" s="71">
        <v>0.3</v>
      </c>
      <c r="S22" s="71">
        <v>0.8</v>
      </c>
      <c r="T22" s="71">
        <v>0.1</v>
      </c>
      <c r="U22" s="72">
        <v>0.01</v>
      </c>
      <c r="V22" s="72">
        <v>0.007</v>
      </c>
      <c r="W22" s="72">
        <v>0.958</v>
      </c>
      <c r="X22" s="71">
        <v>0.33</v>
      </c>
      <c r="Y22" s="71">
        <v>0.01</v>
      </c>
      <c r="Z22" s="72">
        <v>0.264</v>
      </c>
      <c r="AA22" s="71">
        <v>0</v>
      </c>
      <c r="AB22" s="72">
        <v>0.026</v>
      </c>
      <c r="AC22" s="72">
        <v>0.765</v>
      </c>
      <c r="AD22" s="71">
        <v>0</v>
      </c>
    </row>
    <row r="23" spans="1:30" ht="15.75">
      <c r="A23" s="69"/>
      <c r="B23" s="70">
        <v>40</v>
      </c>
      <c r="C23" s="71" t="s">
        <v>24</v>
      </c>
      <c r="D23" s="70">
        <v>3</v>
      </c>
      <c r="E23" s="70" t="s">
        <v>25</v>
      </c>
      <c r="F23" s="70" t="s">
        <v>27</v>
      </c>
      <c r="G23" s="70" t="s">
        <v>26</v>
      </c>
      <c r="H23" s="70">
        <v>80</v>
      </c>
      <c r="I23" s="70">
        <v>3</v>
      </c>
      <c r="J23" s="70">
        <v>2012</v>
      </c>
      <c r="K23" s="70">
        <v>2</v>
      </c>
      <c r="L23" s="71">
        <v>0.2</v>
      </c>
      <c r="M23" s="71">
        <v>0.1</v>
      </c>
      <c r="N23" s="71">
        <v>0</v>
      </c>
      <c r="O23" s="71">
        <v>91</v>
      </c>
      <c r="P23" s="71">
        <v>0</v>
      </c>
      <c r="Q23" s="71">
        <v>0.1</v>
      </c>
      <c r="R23" s="71">
        <v>0.1</v>
      </c>
      <c r="S23" s="71">
        <v>0.1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0.02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</row>
    <row r="24" spans="1:30" ht="15.75">
      <c r="A24" s="69"/>
      <c r="B24" s="70">
        <v>40</v>
      </c>
      <c r="C24" s="71" t="s">
        <v>24</v>
      </c>
      <c r="D24" s="70">
        <v>3</v>
      </c>
      <c r="E24" s="70" t="s">
        <v>25</v>
      </c>
      <c r="F24" s="70" t="s">
        <v>27</v>
      </c>
      <c r="G24" s="70" t="s">
        <v>26</v>
      </c>
      <c r="H24" s="70">
        <v>80</v>
      </c>
      <c r="I24" s="70">
        <v>4</v>
      </c>
      <c r="J24" s="70">
        <v>2012</v>
      </c>
      <c r="K24" s="70">
        <v>3</v>
      </c>
      <c r="L24" s="71">
        <v>2.9</v>
      </c>
      <c r="M24" s="71">
        <v>2.1</v>
      </c>
      <c r="N24" s="71">
        <v>0.7</v>
      </c>
      <c r="O24" s="71">
        <v>76</v>
      </c>
      <c r="P24" s="71">
        <v>0.2</v>
      </c>
      <c r="Q24" s="71">
        <v>0.8</v>
      </c>
      <c r="R24" s="71">
        <v>0.8</v>
      </c>
      <c r="S24" s="71">
        <v>1.6</v>
      </c>
      <c r="T24" s="71">
        <v>0.3</v>
      </c>
      <c r="U24" s="72">
        <v>0.033</v>
      </c>
      <c r="V24" s="72">
        <v>0.102</v>
      </c>
      <c r="W24" s="71">
        <v>0</v>
      </c>
      <c r="X24" s="71">
        <v>0.21</v>
      </c>
      <c r="Y24" s="71">
        <v>0.06</v>
      </c>
      <c r="Z24" s="72">
        <v>0.041</v>
      </c>
      <c r="AA24" s="72">
        <v>0.012</v>
      </c>
      <c r="AB24" s="72">
        <v>0.126</v>
      </c>
      <c r="AC24" s="72">
        <v>0.111</v>
      </c>
      <c r="AD24" s="72">
        <v>0.02</v>
      </c>
    </row>
    <row r="25" spans="1:30" ht="15.75">
      <c r="A25" s="69"/>
      <c r="B25" s="70">
        <v>40</v>
      </c>
      <c r="C25" s="71" t="s">
        <v>24</v>
      </c>
      <c r="D25" s="70">
        <v>3</v>
      </c>
      <c r="E25" s="70" t="s">
        <v>25</v>
      </c>
      <c r="F25" s="70" t="s">
        <v>27</v>
      </c>
      <c r="G25" s="70" t="s">
        <v>26</v>
      </c>
      <c r="H25" s="70">
        <v>80</v>
      </c>
      <c r="I25" s="70">
        <v>4</v>
      </c>
      <c r="J25" s="70">
        <v>2012</v>
      </c>
      <c r="K25" s="70">
        <v>4</v>
      </c>
      <c r="L25" s="71">
        <v>1.3</v>
      </c>
      <c r="M25" s="71">
        <v>0.6</v>
      </c>
      <c r="N25" s="71">
        <v>0.6</v>
      </c>
      <c r="O25" s="71">
        <v>48</v>
      </c>
      <c r="P25" s="71">
        <v>0.1</v>
      </c>
      <c r="Q25" s="71">
        <v>0.3</v>
      </c>
      <c r="R25" s="71">
        <v>0.2</v>
      </c>
      <c r="S25" s="71">
        <v>0.5</v>
      </c>
      <c r="T25" s="71">
        <v>0</v>
      </c>
      <c r="U25" s="72">
        <v>0.011</v>
      </c>
      <c r="V25" s="72">
        <v>0.01</v>
      </c>
      <c r="W25" s="72">
        <v>0.064</v>
      </c>
      <c r="X25" s="71">
        <v>0.04</v>
      </c>
      <c r="Y25" s="71">
        <v>0.05</v>
      </c>
      <c r="Z25" s="72">
        <v>0.354</v>
      </c>
      <c r="AA25" s="71">
        <v>0</v>
      </c>
      <c r="AB25" s="72">
        <v>0.06</v>
      </c>
      <c r="AC25" s="72">
        <v>0.037</v>
      </c>
      <c r="AD25" s="72">
        <v>0.007</v>
      </c>
    </row>
    <row r="26" spans="1:30" ht="15.75">
      <c r="A26" s="69"/>
      <c r="B26" s="70">
        <v>40</v>
      </c>
      <c r="C26" s="71" t="s">
        <v>24</v>
      </c>
      <c r="D26" s="70">
        <v>3</v>
      </c>
      <c r="E26" s="70" t="s">
        <v>25</v>
      </c>
      <c r="F26" s="70" t="s">
        <v>43</v>
      </c>
      <c r="G26" s="70" t="s">
        <v>26</v>
      </c>
      <c r="H26" s="70">
        <v>40</v>
      </c>
      <c r="I26" s="70">
        <v>4</v>
      </c>
      <c r="J26" s="70">
        <v>2012</v>
      </c>
      <c r="K26" s="70">
        <v>3</v>
      </c>
      <c r="L26" s="71">
        <v>3</v>
      </c>
      <c r="M26" s="71">
        <v>2.3</v>
      </c>
      <c r="N26" s="71">
        <v>0.7</v>
      </c>
      <c r="O26" s="71">
        <v>77</v>
      </c>
      <c r="P26" s="71">
        <v>0.4</v>
      </c>
      <c r="Q26" s="71">
        <v>0.8</v>
      </c>
      <c r="R26" s="71">
        <v>0.7</v>
      </c>
      <c r="S26" s="71">
        <v>1.5</v>
      </c>
      <c r="T26" s="71">
        <v>0.4</v>
      </c>
      <c r="U26" s="72">
        <v>0.15</v>
      </c>
      <c r="V26" s="72">
        <v>0.195</v>
      </c>
      <c r="W26" s="72">
        <v>0.189</v>
      </c>
      <c r="X26" s="71">
        <v>0.07</v>
      </c>
      <c r="Y26" s="71">
        <v>0</v>
      </c>
      <c r="Z26" s="72">
        <v>0.026</v>
      </c>
      <c r="AA26" s="71">
        <v>0</v>
      </c>
      <c r="AB26" s="71">
        <v>0</v>
      </c>
      <c r="AC26" s="72">
        <v>0.013</v>
      </c>
      <c r="AD26" s="72">
        <v>0.026</v>
      </c>
    </row>
    <row r="27" spans="1:30" ht="15.75">
      <c r="A27" s="69"/>
      <c r="B27" s="70">
        <v>40</v>
      </c>
      <c r="C27" s="71" t="s">
        <v>24</v>
      </c>
      <c r="D27" s="70">
        <v>3</v>
      </c>
      <c r="E27" s="70" t="s">
        <v>25</v>
      </c>
      <c r="F27" s="70" t="s">
        <v>43</v>
      </c>
      <c r="G27" s="70" t="s">
        <v>26</v>
      </c>
      <c r="H27" s="70">
        <v>40</v>
      </c>
      <c r="I27" s="70">
        <v>4</v>
      </c>
      <c r="J27" s="70">
        <v>2012</v>
      </c>
      <c r="K27" s="70">
        <v>4</v>
      </c>
      <c r="L27" s="71">
        <v>5.2</v>
      </c>
      <c r="M27" s="71">
        <v>3.8</v>
      </c>
      <c r="N27" s="71">
        <v>1.3</v>
      </c>
      <c r="O27" s="71">
        <v>74</v>
      </c>
      <c r="P27" s="71">
        <v>0.7</v>
      </c>
      <c r="Q27" s="71">
        <v>1.4</v>
      </c>
      <c r="R27" s="71">
        <v>1.2</v>
      </c>
      <c r="S27" s="71">
        <v>2.5</v>
      </c>
      <c r="T27" s="71">
        <v>0.6</v>
      </c>
      <c r="U27" s="72">
        <v>0.079</v>
      </c>
      <c r="V27" s="72">
        <v>0.292</v>
      </c>
      <c r="W27" s="72">
        <v>0.369</v>
      </c>
      <c r="X27" s="71">
        <v>0.21</v>
      </c>
      <c r="Y27" s="71">
        <v>0</v>
      </c>
      <c r="Z27" s="72">
        <v>0.136</v>
      </c>
      <c r="AA27" s="71">
        <v>0</v>
      </c>
      <c r="AB27" s="72">
        <v>0.088</v>
      </c>
      <c r="AC27" s="72">
        <v>0.122</v>
      </c>
      <c r="AD27" s="72">
        <v>0.024</v>
      </c>
    </row>
    <row r="28" spans="1:30" ht="15.75">
      <c r="A28" s="69"/>
      <c r="B28" s="70">
        <v>40</v>
      </c>
      <c r="C28" s="71" t="s">
        <v>24</v>
      </c>
      <c r="D28" s="70">
        <v>3</v>
      </c>
      <c r="E28" s="70" t="s">
        <v>25</v>
      </c>
      <c r="F28" s="70" t="s">
        <v>43</v>
      </c>
      <c r="G28" s="70" t="s">
        <v>26</v>
      </c>
      <c r="H28" s="70">
        <v>40</v>
      </c>
      <c r="I28" s="70">
        <v>4</v>
      </c>
      <c r="J28" s="70">
        <v>2012</v>
      </c>
      <c r="K28" s="70">
        <v>6</v>
      </c>
      <c r="L28" s="71">
        <v>1.5</v>
      </c>
      <c r="M28" s="71">
        <v>0.8</v>
      </c>
      <c r="N28" s="71">
        <v>0.7</v>
      </c>
      <c r="O28" s="71">
        <v>58</v>
      </c>
      <c r="P28" s="71">
        <v>0.6</v>
      </c>
      <c r="Q28" s="71">
        <v>0.2</v>
      </c>
      <c r="R28" s="71">
        <v>0.1</v>
      </c>
      <c r="S28" s="71">
        <v>0.3</v>
      </c>
      <c r="T28" s="71">
        <v>0</v>
      </c>
      <c r="U28" s="71">
        <v>0</v>
      </c>
      <c r="V28" s="72">
        <v>0.008</v>
      </c>
      <c r="W28" s="72">
        <v>0.567</v>
      </c>
      <c r="X28" s="71">
        <v>0.09</v>
      </c>
      <c r="Y28" s="71">
        <v>0</v>
      </c>
      <c r="Z28" s="72">
        <v>0.031</v>
      </c>
      <c r="AA28" s="71">
        <v>0</v>
      </c>
      <c r="AB28" s="71">
        <v>0</v>
      </c>
      <c r="AC28" s="71">
        <v>0</v>
      </c>
      <c r="AD28" s="72">
        <v>0.004</v>
      </c>
    </row>
    <row r="29" spans="1:30" ht="15.75">
      <c r="A29" s="69"/>
      <c r="B29" s="70">
        <v>40</v>
      </c>
      <c r="C29" s="71" t="s">
        <v>24</v>
      </c>
      <c r="D29" s="70">
        <v>3</v>
      </c>
      <c r="E29" s="70" t="s">
        <v>25</v>
      </c>
      <c r="F29" s="70" t="s">
        <v>43</v>
      </c>
      <c r="G29" s="70" t="s">
        <v>26</v>
      </c>
      <c r="H29" s="70">
        <v>40</v>
      </c>
      <c r="I29" s="70">
        <v>4</v>
      </c>
      <c r="J29" s="70">
        <v>2012</v>
      </c>
      <c r="K29" s="70">
        <v>5</v>
      </c>
      <c r="L29" s="71">
        <v>3.2</v>
      </c>
      <c r="M29" s="71">
        <v>1.3</v>
      </c>
      <c r="N29" s="71">
        <v>2</v>
      </c>
      <c r="O29" s="71">
        <v>40</v>
      </c>
      <c r="P29" s="71">
        <v>0.5</v>
      </c>
      <c r="Q29" s="71">
        <v>0.4</v>
      </c>
      <c r="R29" s="71">
        <v>0.3</v>
      </c>
      <c r="S29" s="71">
        <v>0.7</v>
      </c>
      <c r="T29" s="71">
        <v>0.1</v>
      </c>
      <c r="U29" s="72">
        <v>0.019</v>
      </c>
      <c r="V29" s="72">
        <v>0.015</v>
      </c>
      <c r="W29" s="72">
        <v>0.868</v>
      </c>
      <c r="X29" s="71">
        <v>0.27</v>
      </c>
      <c r="Y29" s="71">
        <v>0.04</v>
      </c>
      <c r="Z29" s="72">
        <v>0.255</v>
      </c>
      <c r="AA29" s="72">
        <v>0.042</v>
      </c>
      <c r="AB29" s="72">
        <v>0.074</v>
      </c>
      <c r="AC29" s="72">
        <v>0.383</v>
      </c>
      <c r="AD29" s="71">
        <v>0</v>
      </c>
    </row>
    <row r="30" spans="1:30" ht="15.75">
      <c r="A30" s="69"/>
      <c r="B30" s="70">
        <v>40</v>
      </c>
      <c r="C30" s="71" t="s">
        <v>24</v>
      </c>
      <c r="D30" s="70">
        <v>3</v>
      </c>
      <c r="E30" s="70" t="s">
        <v>25</v>
      </c>
      <c r="F30" s="70" t="s">
        <v>27</v>
      </c>
      <c r="G30" s="70" t="s">
        <v>26</v>
      </c>
      <c r="H30" s="70">
        <v>80</v>
      </c>
      <c r="I30" s="70">
        <v>4</v>
      </c>
      <c r="J30" s="70">
        <v>2012</v>
      </c>
      <c r="K30" s="70">
        <v>5</v>
      </c>
      <c r="L30" s="71">
        <v>5.1</v>
      </c>
      <c r="M30" s="71">
        <v>1.4</v>
      </c>
      <c r="N30" s="71">
        <v>3.6</v>
      </c>
      <c r="O30" s="71">
        <v>27</v>
      </c>
      <c r="P30" s="71">
        <v>0.6</v>
      </c>
      <c r="Q30" s="71">
        <v>0.7</v>
      </c>
      <c r="R30" s="71">
        <v>0.1</v>
      </c>
      <c r="S30" s="71">
        <v>0.8</v>
      </c>
      <c r="T30" s="71">
        <v>0.1</v>
      </c>
      <c r="U30" s="71">
        <v>0</v>
      </c>
      <c r="V30" s="72">
        <v>0.019</v>
      </c>
      <c r="W30" s="72">
        <v>0.907</v>
      </c>
      <c r="X30" s="71">
        <v>0.38</v>
      </c>
      <c r="Y30" s="71">
        <v>0.55</v>
      </c>
      <c r="Z30" s="72">
        <v>0.91</v>
      </c>
      <c r="AA30" s="71">
        <v>0</v>
      </c>
      <c r="AB30" s="71">
        <v>0</v>
      </c>
      <c r="AC30" s="72">
        <v>0.864</v>
      </c>
      <c r="AD30" s="71">
        <v>0</v>
      </c>
    </row>
    <row r="31" spans="1:30" ht="15.75">
      <c r="A31" s="69"/>
      <c r="B31" s="70">
        <v>40</v>
      </c>
      <c r="C31" s="71" t="s">
        <v>28</v>
      </c>
      <c r="D31" s="70">
        <v>4</v>
      </c>
      <c r="E31" s="70" t="s">
        <v>25</v>
      </c>
      <c r="F31" s="70" t="s">
        <v>27</v>
      </c>
      <c r="G31" s="70" t="s">
        <v>26</v>
      </c>
      <c r="H31" s="70">
        <v>80</v>
      </c>
      <c r="I31" s="70">
        <v>2</v>
      </c>
      <c r="J31" s="70">
        <v>2012</v>
      </c>
      <c r="K31" s="70">
        <v>2</v>
      </c>
      <c r="L31" s="71">
        <v>0.1</v>
      </c>
      <c r="M31" s="71">
        <v>0.1</v>
      </c>
      <c r="N31" s="71">
        <v>0</v>
      </c>
      <c r="O31" s="71">
        <v>100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</row>
    <row r="32" spans="1:30" ht="15.75">
      <c r="A32" s="69"/>
      <c r="B32" s="70">
        <v>40</v>
      </c>
      <c r="C32" s="71" t="s">
        <v>28</v>
      </c>
      <c r="D32" s="70">
        <v>4</v>
      </c>
      <c r="E32" s="70" t="s">
        <v>25</v>
      </c>
      <c r="F32" s="70" t="s">
        <v>27</v>
      </c>
      <c r="G32" s="70" t="s">
        <v>26</v>
      </c>
      <c r="H32" s="70">
        <v>80</v>
      </c>
      <c r="I32" s="70">
        <v>4</v>
      </c>
      <c r="J32" s="70">
        <v>2012</v>
      </c>
      <c r="K32" s="70">
        <v>3</v>
      </c>
      <c r="L32" s="71">
        <v>1.9</v>
      </c>
      <c r="M32" s="71">
        <v>1.1</v>
      </c>
      <c r="N32" s="71">
        <v>0.8</v>
      </c>
      <c r="O32" s="71">
        <v>60</v>
      </c>
      <c r="P32" s="71">
        <v>0.1</v>
      </c>
      <c r="Q32" s="71">
        <v>0.3</v>
      </c>
      <c r="R32" s="71">
        <v>0.6</v>
      </c>
      <c r="S32" s="71">
        <v>0.8</v>
      </c>
      <c r="T32" s="71">
        <v>0.2</v>
      </c>
      <c r="U32" s="72">
        <v>0.153</v>
      </c>
      <c r="V32" s="72">
        <v>0.144</v>
      </c>
      <c r="W32" s="71">
        <v>0</v>
      </c>
      <c r="X32" s="71">
        <v>0.15</v>
      </c>
      <c r="Y32" s="71">
        <v>0.02</v>
      </c>
      <c r="Z32" s="72">
        <v>0.04</v>
      </c>
      <c r="AA32" s="72">
        <v>0.061</v>
      </c>
      <c r="AB32" s="72">
        <v>0.036</v>
      </c>
      <c r="AC32" s="72">
        <v>0.126</v>
      </c>
      <c r="AD32" s="72">
        <v>0.036</v>
      </c>
    </row>
    <row r="33" spans="1:30" ht="15.75">
      <c r="A33" s="69"/>
      <c r="B33" s="70">
        <v>40</v>
      </c>
      <c r="C33" s="71" t="s">
        <v>28</v>
      </c>
      <c r="D33" s="70">
        <v>4</v>
      </c>
      <c r="E33" s="70" t="s">
        <v>25</v>
      </c>
      <c r="F33" s="70" t="s">
        <v>27</v>
      </c>
      <c r="G33" s="70" t="s">
        <v>26</v>
      </c>
      <c r="H33" s="70">
        <v>80</v>
      </c>
      <c r="I33" s="70">
        <v>4</v>
      </c>
      <c r="J33" s="70">
        <v>2012</v>
      </c>
      <c r="K33" s="70">
        <v>4</v>
      </c>
      <c r="L33" s="71">
        <v>1.7</v>
      </c>
      <c r="M33" s="71">
        <v>1</v>
      </c>
      <c r="N33" s="71">
        <v>0.7</v>
      </c>
      <c r="O33" s="71">
        <v>59</v>
      </c>
      <c r="P33" s="71">
        <v>0.3</v>
      </c>
      <c r="Q33" s="71">
        <v>0.3</v>
      </c>
      <c r="R33" s="71">
        <v>0.3</v>
      </c>
      <c r="S33" s="71">
        <v>0.7</v>
      </c>
      <c r="T33" s="71">
        <v>0.1</v>
      </c>
      <c r="U33" s="72">
        <v>0.021</v>
      </c>
      <c r="V33" s="72">
        <v>0.019</v>
      </c>
      <c r="W33" s="72">
        <v>0.132</v>
      </c>
      <c r="X33" s="71">
        <v>0.14</v>
      </c>
      <c r="Y33" s="71">
        <v>0</v>
      </c>
      <c r="Z33" s="72">
        <v>0.27</v>
      </c>
      <c r="AA33" s="71">
        <v>0</v>
      </c>
      <c r="AB33" s="71">
        <v>0</v>
      </c>
      <c r="AC33" s="72">
        <v>0.078</v>
      </c>
      <c r="AD33" s="71">
        <v>0</v>
      </c>
    </row>
    <row r="34" spans="1:30" ht="15.75">
      <c r="A34" s="69"/>
      <c r="B34" s="70">
        <v>40</v>
      </c>
      <c r="C34" s="71" t="s">
        <v>28</v>
      </c>
      <c r="D34" s="70">
        <v>4</v>
      </c>
      <c r="E34" s="70" t="s">
        <v>25</v>
      </c>
      <c r="F34" s="70" t="s">
        <v>43</v>
      </c>
      <c r="G34" s="70" t="s">
        <v>26</v>
      </c>
      <c r="H34" s="70">
        <v>40</v>
      </c>
      <c r="I34" s="70">
        <v>4</v>
      </c>
      <c r="J34" s="70">
        <v>2012</v>
      </c>
      <c r="K34" s="70">
        <v>3</v>
      </c>
      <c r="L34" s="71">
        <v>2.7</v>
      </c>
      <c r="M34" s="71">
        <v>1.9</v>
      </c>
      <c r="N34" s="71">
        <v>0.8</v>
      </c>
      <c r="O34" s="71">
        <v>69</v>
      </c>
      <c r="P34" s="71">
        <v>0.2</v>
      </c>
      <c r="Q34" s="71">
        <v>0.6</v>
      </c>
      <c r="R34" s="71">
        <v>0.8</v>
      </c>
      <c r="S34" s="71">
        <v>1.4</v>
      </c>
      <c r="T34" s="71">
        <v>0.3</v>
      </c>
      <c r="U34" s="72">
        <v>0.09</v>
      </c>
      <c r="V34" s="72">
        <v>0.263</v>
      </c>
      <c r="W34" s="72">
        <v>0.137</v>
      </c>
      <c r="X34" s="71">
        <v>0.1</v>
      </c>
      <c r="Y34" s="71">
        <v>0.01</v>
      </c>
      <c r="Z34" s="72">
        <v>0.036</v>
      </c>
      <c r="AA34" s="71">
        <v>0</v>
      </c>
      <c r="AB34" s="71">
        <v>0</v>
      </c>
      <c r="AC34" s="72">
        <v>0.172</v>
      </c>
      <c r="AD34" s="72">
        <v>0.039</v>
      </c>
    </row>
    <row r="35" spans="1:30" ht="15.75">
      <c r="A35" s="69"/>
      <c r="B35" s="70">
        <v>40</v>
      </c>
      <c r="C35" s="71" t="s">
        <v>28</v>
      </c>
      <c r="D35" s="70">
        <v>4</v>
      </c>
      <c r="E35" s="70" t="s">
        <v>25</v>
      </c>
      <c r="F35" s="70" t="s">
        <v>43</v>
      </c>
      <c r="G35" s="70" t="s">
        <v>26</v>
      </c>
      <c r="H35" s="70">
        <v>40</v>
      </c>
      <c r="I35" s="70">
        <v>4</v>
      </c>
      <c r="J35" s="70">
        <v>2012</v>
      </c>
      <c r="K35" s="70">
        <v>4</v>
      </c>
      <c r="L35" s="71">
        <v>4.1</v>
      </c>
      <c r="M35" s="71">
        <v>3</v>
      </c>
      <c r="N35" s="71">
        <v>1.1</v>
      </c>
      <c r="O35" s="71">
        <v>73</v>
      </c>
      <c r="P35" s="71">
        <v>0.6</v>
      </c>
      <c r="Q35" s="71">
        <v>1</v>
      </c>
      <c r="R35" s="71">
        <v>1</v>
      </c>
      <c r="S35" s="71">
        <v>2</v>
      </c>
      <c r="T35" s="71">
        <v>0.4</v>
      </c>
      <c r="U35" s="72">
        <v>0.121</v>
      </c>
      <c r="V35" s="72">
        <v>0.166</v>
      </c>
      <c r="W35" s="72">
        <v>0.406</v>
      </c>
      <c r="X35" s="71">
        <v>0.24</v>
      </c>
      <c r="Y35" s="71">
        <v>0</v>
      </c>
      <c r="Z35" s="72">
        <v>0.081</v>
      </c>
      <c r="AA35" s="72">
        <v>0.01</v>
      </c>
      <c r="AB35" s="71">
        <v>0</v>
      </c>
      <c r="AC35" s="72">
        <v>0.067</v>
      </c>
      <c r="AD35" s="72">
        <v>0.017</v>
      </c>
    </row>
    <row r="36" spans="1:30" ht="15.75">
      <c r="A36" s="69"/>
      <c r="B36" s="70">
        <v>40</v>
      </c>
      <c r="C36" s="71" t="s">
        <v>28</v>
      </c>
      <c r="D36" s="70">
        <v>4</v>
      </c>
      <c r="E36" s="70" t="s">
        <v>25</v>
      </c>
      <c r="F36" s="70" t="s">
        <v>43</v>
      </c>
      <c r="G36" s="70" t="s">
        <v>26</v>
      </c>
      <c r="H36" s="70">
        <v>40</v>
      </c>
      <c r="I36" s="70">
        <v>2</v>
      </c>
      <c r="J36" s="70">
        <v>2012</v>
      </c>
      <c r="K36" s="70">
        <v>6</v>
      </c>
      <c r="L36" s="71">
        <v>1.3</v>
      </c>
      <c r="M36" s="71">
        <v>0.8</v>
      </c>
      <c r="N36" s="71">
        <v>0.5</v>
      </c>
      <c r="O36" s="71">
        <v>63</v>
      </c>
      <c r="P36" s="71">
        <v>0.2</v>
      </c>
      <c r="Q36" s="71">
        <v>0.4</v>
      </c>
      <c r="R36" s="71">
        <v>0.1</v>
      </c>
      <c r="S36" s="71">
        <v>0.5</v>
      </c>
      <c r="T36" s="71">
        <v>0</v>
      </c>
      <c r="U36" s="71">
        <v>0</v>
      </c>
      <c r="V36" s="71">
        <v>0</v>
      </c>
      <c r="W36" s="72">
        <v>0.418</v>
      </c>
      <c r="X36" s="71">
        <v>0.04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</row>
    <row r="37" spans="1:30" ht="15.75">
      <c r="A37" s="69"/>
      <c r="B37" s="70">
        <v>40</v>
      </c>
      <c r="C37" s="71" t="s">
        <v>28</v>
      </c>
      <c r="D37" s="70">
        <v>4</v>
      </c>
      <c r="E37" s="70" t="s">
        <v>25</v>
      </c>
      <c r="F37" s="70" t="s">
        <v>43</v>
      </c>
      <c r="G37" s="70" t="s">
        <v>26</v>
      </c>
      <c r="H37" s="70">
        <v>40</v>
      </c>
      <c r="I37" s="70">
        <v>4</v>
      </c>
      <c r="J37" s="70">
        <v>2012</v>
      </c>
      <c r="K37" s="70">
        <v>5</v>
      </c>
      <c r="L37" s="71">
        <v>2.7</v>
      </c>
      <c r="M37" s="71">
        <v>0.7</v>
      </c>
      <c r="N37" s="71">
        <v>2</v>
      </c>
      <c r="O37" s="71">
        <v>25</v>
      </c>
      <c r="P37" s="71">
        <v>0.3</v>
      </c>
      <c r="Q37" s="71">
        <v>0.3</v>
      </c>
      <c r="R37" s="71">
        <v>0.2</v>
      </c>
      <c r="S37" s="71">
        <v>0.4</v>
      </c>
      <c r="T37" s="71">
        <v>0</v>
      </c>
      <c r="U37" s="72">
        <v>0.02</v>
      </c>
      <c r="V37" s="72">
        <v>0.009</v>
      </c>
      <c r="W37" s="72">
        <v>0.722</v>
      </c>
      <c r="X37" s="71">
        <v>0.36</v>
      </c>
      <c r="Y37" s="71">
        <v>0</v>
      </c>
      <c r="Z37" s="72">
        <v>0.449</v>
      </c>
      <c r="AA37" s="72">
        <v>0.018</v>
      </c>
      <c r="AB37" s="71">
        <v>0</v>
      </c>
      <c r="AC37" s="72">
        <v>0.406</v>
      </c>
      <c r="AD37" s="71">
        <v>0</v>
      </c>
    </row>
    <row r="38" spans="1:30" ht="15.75">
      <c r="A38" s="69"/>
      <c r="B38" s="70">
        <v>40</v>
      </c>
      <c r="C38" s="71" t="s">
        <v>28</v>
      </c>
      <c r="D38" s="70">
        <v>4</v>
      </c>
      <c r="E38" s="70" t="s">
        <v>25</v>
      </c>
      <c r="F38" s="70" t="s">
        <v>27</v>
      </c>
      <c r="G38" s="70" t="s">
        <v>26</v>
      </c>
      <c r="H38" s="70">
        <v>80</v>
      </c>
      <c r="I38" s="70">
        <v>4</v>
      </c>
      <c r="J38" s="70">
        <v>2012</v>
      </c>
      <c r="K38" s="70">
        <v>5</v>
      </c>
      <c r="L38" s="71">
        <v>4.4</v>
      </c>
      <c r="M38" s="71">
        <v>1.3</v>
      </c>
      <c r="N38" s="71">
        <v>3.1</v>
      </c>
      <c r="O38" s="71">
        <v>27</v>
      </c>
      <c r="P38" s="71">
        <v>0.6</v>
      </c>
      <c r="Q38" s="71">
        <v>0.6</v>
      </c>
      <c r="R38" s="71">
        <v>0.1</v>
      </c>
      <c r="S38" s="71">
        <v>0.7</v>
      </c>
      <c r="T38" s="71">
        <v>0</v>
      </c>
      <c r="U38" s="71">
        <v>0</v>
      </c>
      <c r="V38" s="73">
        <v>0.01</v>
      </c>
      <c r="W38" s="72">
        <v>1.1</v>
      </c>
      <c r="X38" s="71">
        <v>0.29</v>
      </c>
      <c r="Y38" s="71">
        <v>0.6</v>
      </c>
      <c r="Z38" s="72">
        <v>0.41</v>
      </c>
      <c r="AA38" s="71">
        <v>0</v>
      </c>
      <c r="AB38" s="71">
        <v>0</v>
      </c>
      <c r="AC38" s="72">
        <v>0.633</v>
      </c>
      <c r="AD38" s="71">
        <v>0</v>
      </c>
    </row>
    <row r="39" spans="1:30" ht="15.75">
      <c r="A39" s="69"/>
      <c r="B39" s="70">
        <v>40</v>
      </c>
      <c r="C39" s="71" t="s">
        <v>32</v>
      </c>
      <c r="D39" s="70">
        <v>5</v>
      </c>
      <c r="E39" s="70" t="s">
        <v>25</v>
      </c>
      <c r="F39" s="70" t="s">
        <v>27</v>
      </c>
      <c r="G39" s="70" t="s">
        <v>26</v>
      </c>
      <c r="H39" s="70">
        <v>80</v>
      </c>
      <c r="I39" s="70">
        <v>2</v>
      </c>
      <c r="J39" s="70">
        <v>2012</v>
      </c>
      <c r="K39" s="70">
        <v>2</v>
      </c>
      <c r="L39" s="71">
        <v>0.3</v>
      </c>
      <c r="M39" s="71">
        <v>0.2</v>
      </c>
      <c r="N39" s="71">
        <v>0.1</v>
      </c>
      <c r="O39" s="71">
        <v>60</v>
      </c>
      <c r="P39" s="71">
        <v>0</v>
      </c>
      <c r="Q39" s="71">
        <v>0</v>
      </c>
      <c r="R39" s="71">
        <v>0.1</v>
      </c>
      <c r="S39" s="71">
        <v>0.1</v>
      </c>
      <c r="T39" s="71">
        <v>0.1</v>
      </c>
      <c r="U39" s="72">
        <v>0.022</v>
      </c>
      <c r="V39" s="72">
        <v>0.019</v>
      </c>
      <c r="W39" s="71">
        <v>0</v>
      </c>
      <c r="X39" s="71">
        <v>0.06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</row>
    <row r="40" spans="1:30" ht="15.75">
      <c r="A40" s="69"/>
      <c r="B40" s="70">
        <v>40</v>
      </c>
      <c r="C40" s="71" t="s">
        <v>32</v>
      </c>
      <c r="D40" s="70">
        <v>5</v>
      </c>
      <c r="E40" s="70" t="s">
        <v>25</v>
      </c>
      <c r="F40" s="70" t="s">
        <v>43</v>
      </c>
      <c r="G40" s="70" t="s">
        <v>26</v>
      </c>
      <c r="H40" s="70">
        <v>40</v>
      </c>
      <c r="I40" s="70">
        <v>4</v>
      </c>
      <c r="J40" s="70">
        <v>2012</v>
      </c>
      <c r="K40" s="70">
        <v>3</v>
      </c>
      <c r="L40" s="71">
        <v>3</v>
      </c>
      <c r="M40" s="71">
        <v>2.3</v>
      </c>
      <c r="N40" s="71">
        <v>0.7</v>
      </c>
      <c r="O40" s="71">
        <v>76</v>
      </c>
      <c r="P40" s="71">
        <v>0.3</v>
      </c>
      <c r="Q40" s="71">
        <v>0.7</v>
      </c>
      <c r="R40" s="71">
        <v>0.9</v>
      </c>
      <c r="S40" s="71">
        <v>1.6</v>
      </c>
      <c r="T40" s="71">
        <v>0.4</v>
      </c>
      <c r="U40" s="72">
        <v>0.03</v>
      </c>
      <c r="V40" s="72">
        <v>0.32</v>
      </c>
      <c r="W40" s="72">
        <v>0.027</v>
      </c>
      <c r="X40" s="71">
        <v>0.14</v>
      </c>
      <c r="Y40" s="71">
        <v>0</v>
      </c>
      <c r="Z40" s="72">
        <v>0.061</v>
      </c>
      <c r="AA40" s="71">
        <v>0</v>
      </c>
      <c r="AB40" s="71">
        <v>0</v>
      </c>
      <c r="AC40" s="72">
        <v>0.145</v>
      </c>
      <c r="AD40" s="72">
        <v>0.023</v>
      </c>
    </row>
    <row r="41" spans="1:30" ht="15.75">
      <c r="A41" s="69"/>
      <c r="B41" s="70">
        <v>40</v>
      </c>
      <c r="C41" s="71" t="s">
        <v>32</v>
      </c>
      <c r="D41" s="70">
        <v>5</v>
      </c>
      <c r="E41" s="70" t="s">
        <v>25</v>
      </c>
      <c r="F41" s="70" t="s">
        <v>27</v>
      </c>
      <c r="G41" s="70" t="s">
        <v>26</v>
      </c>
      <c r="H41" s="70">
        <v>80</v>
      </c>
      <c r="I41" s="70">
        <v>4</v>
      </c>
      <c r="J41" s="70">
        <v>2012</v>
      </c>
      <c r="K41" s="70">
        <v>3</v>
      </c>
      <c r="L41" s="71">
        <v>2.6</v>
      </c>
      <c r="M41" s="71">
        <v>1.9</v>
      </c>
      <c r="N41" s="71">
        <v>0.7</v>
      </c>
      <c r="O41" s="71">
        <v>72</v>
      </c>
      <c r="P41" s="71">
        <v>0.1</v>
      </c>
      <c r="Q41" s="71">
        <v>0.5</v>
      </c>
      <c r="R41" s="71">
        <v>0.8</v>
      </c>
      <c r="S41" s="71">
        <v>1.3</v>
      </c>
      <c r="T41" s="71">
        <v>0.5</v>
      </c>
      <c r="U41" s="72">
        <v>0.053</v>
      </c>
      <c r="V41" s="73">
        <v>0.125</v>
      </c>
      <c r="W41" s="72">
        <v>0.029</v>
      </c>
      <c r="X41" s="71">
        <v>0.22</v>
      </c>
      <c r="Y41" s="71">
        <v>0.03</v>
      </c>
      <c r="Z41" s="72">
        <v>0.048</v>
      </c>
      <c r="AA41" s="72">
        <v>0.042</v>
      </c>
      <c r="AB41" s="72">
        <v>0.107</v>
      </c>
      <c r="AC41" s="72">
        <v>0.057</v>
      </c>
      <c r="AD41" s="72">
        <v>0.018</v>
      </c>
    </row>
    <row r="42" spans="1:30" ht="15.75">
      <c r="A42" s="69"/>
      <c r="B42" s="70">
        <v>40</v>
      </c>
      <c r="C42" s="71" t="s">
        <v>32</v>
      </c>
      <c r="D42" s="70">
        <v>5</v>
      </c>
      <c r="E42" s="70" t="s">
        <v>25</v>
      </c>
      <c r="F42" s="70" t="s">
        <v>27</v>
      </c>
      <c r="G42" s="70" t="s">
        <v>26</v>
      </c>
      <c r="H42" s="70">
        <v>80</v>
      </c>
      <c r="I42" s="70">
        <v>4</v>
      </c>
      <c r="J42" s="70">
        <v>2012</v>
      </c>
      <c r="K42" s="70">
        <v>4</v>
      </c>
      <c r="L42" s="71">
        <v>1.8</v>
      </c>
      <c r="M42" s="71">
        <v>1.1</v>
      </c>
      <c r="N42" s="71">
        <v>0.7</v>
      </c>
      <c r="O42" s="71">
        <v>60</v>
      </c>
      <c r="P42" s="71">
        <v>0.1</v>
      </c>
      <c r="Q42" s="71">
        <v>0.5</v>
      </c>
      <c r="R42" s="71">
        <v>0.3</v>
      </c>
      <c r="S42" s="71">
        <v>0.9</v>
      </c>
      <c r="T42" s="71">
        <v>0.1</v>
      </c>
      <c r="U42" s="71">
        <v>0</v>
      </c>
      <c r="V42" s="73">
        <v>0.064</v>
      </c>
      <c r="W42" s="72">
        <v>0.071</v>
      </c>
      <c r="X42" s="71">
        <v>0.02</v>
      </c>
      <c r="Y42" s="71">
        <v>0</v>
      </c>
      <c r="Z42" s="72">
        <v>0.227</v>
      </c>
      <c r="AA42" s="71">
        <v>0</v>
      </c>
      <c r="AB42" s="72">
        <v>0.188</v>
      </c>
      <c r="AC42" s="72">
        <v>0.139</v>
      </c>
      <c r="AD42" s="71">
        <v>0</v>
      </c>
    </row>
    <row r="43" spans="1:30" ht="15.75">
      <c r="A43" s="69"/>
      <c r="B43" s="70">
        <v>40</v>
      </c>
      <c r="C43" s="71" t="s">
        <v>32</v>
      </c>
      <c r="D43" s="70">
        <v>5</v>
      </c>
      <c r="E43" s="70" t="s">
        <v>25</v>
      </c>
      <c r="F43" s="70" t="s">
        <v>43</v>
      </c>
      <c r="G43" s="70" t="s">
        <v>26</v>
      </c>
      <c r="H43" s="70">
        <v>40</v>
      </c>
      <c r="I43" s="70">
        <v>4</v>
      </c>
      <c r="J43" s="70">
        <v>2012</v>
      </c>
      <c r="K43" s="70">
        <v>6</v>
      </c>
      <c r="L43" s="71">
        <v>1</v>
      </c>
      <c r="M43" s="71">
        <v>0.7</v>
      </c>
      <c r="N43" s="71">
        <v>0.3</v>
      </c>
      <c r="O43" s="71">
        <v>66</v>
      </c>
      <c r="P43" s="71">
        <v>0.3</v>
      </c>
      <c r="Q43" s="71">
        <v>0.3</v>
      </c>
      <c r="R43" s="71">
        <v>0</v>
      </c>
      <c r="S43" s="71">
        <v>0.3</v>
      </c>
      <c r="T43" s="71">
        <v>0</v>
      </c>
      <c r="U43" s="71">
        <v>0</v>
      </c>
      <c r="V43" s="71">
        <v>0</v>
      </c>
      <c r="W43" s="72">
        <v>0.192</v>
      </c>
      <c r="X43" s="71">
        <v>0.13</v>
      </c>
      <c r="Y43" s="71">
        <v>0</v>
      </c>
      <c r="Z43" s="71">
        <v>0</v>
      </c>
      <c r="AA43" s="71">
        <v>0</v>
      </c>
      <c r="AB43" s="72">
        <v>0.032</v>
      </c>
      <c r="AC43" s="71">
        <v>0</v>
      </c>
      <c r="AD43" s="71">
        <v>0</v>
      </c>
    </row>
    <row r="44" spans="1:30" ht="15.75">
      <c r="A44" s="69"/>
      <c r="B44" s="70">
        <v>40</v>
      </c>
      <c r="C44" s="71" t="s">
        <v>32</v>
      </c>
      <c r="D44" s="70">
        <v>5</v>
      </c>
      <c r="E44" s="70" t="s">
        <v>25</v>
      </c>
      <c r="F44" s="70" t="s">
        <v>43</v>
      </c>
      <c r="G44" s="70" t="s">
        <v>26</v>
      </c>
      <c r="H44" s="70">
        <v>40</v>
      </c>
      <c r="I44" s="70">
        <v>4</v>
      </c>
      <c r="J44" s="70">
        <v>2012</v>
      </c>
      <c r="K44" s="70">
        <v>4</v>
      </c>
      <c r="L44" s="71">
        <v>4.4</v>
      </c>
      <c r="M44" s="71">
        <v>3.4</v>
      </c>
      <c r="N44" s="71">
        <v>1</v>
      </c>
      <c r="O44" s="71">
        <v>77</v>
      </c>
      <c r="P44" s="71">
        <v>0.6</v>
      </c>
      <c r="Q44" s="71">
        <v>1.4</v>
      </c>
      <c r="R44" s="71">
        <v>1</v>
      </c>
      <c r="S44" s="71">
        <v>2.4</v>
      </c>
      <c r="T44" s="71">
        <v>0.5</v>
      </c>
      <c r="U44" s="72">
        <v>0.12</v>
      </c>
      <c r="V44" s="72">
        <v>0.195</v>
      </c>
      <c r="W44" s="72">
        <v>0.257</v>
      </c>
      <c r="X44" s="71">
        <v>0.23</v>
      </c>
      <c r="Y44" s="71">
        <v>0</v>
      </c>
      <c r="Z44" s="72">
        <v>0.053</v>
      </c>
      <c r="AA44" s="71">
        <v>0</v>
      </c>
      <c r="AB44" s="72">
        <v>0.046</v>
      </c>
      <c r="AC44" s="72">
        <v>0.093</v>
      </c>
      <c r="AD44" s="72">
        <v>0.014</v>
      </c>
    </row>
    <row r="45" spans="1:30" ht="15.75">
      <c r="A45" s="69"/>
      <c r="B45" s="70">
        <v>40</v>
      </c>
      <c r="C45" s="71" t="s">
        <v>32</v>
      </c>
      <c r="D45" s="70">
        <v>5</v>
      </c>
      <c r="E45" s="70" t="s">
        <v>25</v>
      </c>
      <c r="F45" s="70" t="s">
        <v>43</v>
      </c>
      <c r="G45" s="70" t="s">
        <v>26</v>
      </c>
      <c r="H45" s="70">
        <v>40</v>
      </c>
      <c r="I45" s="70">
        <v>4</v>
      </c>
      <c r="J45" s="70">
        <v>2012</v>
      </c>
      <c r="K45" s="70">
        <v>5</v>
      </c>
      <c r="L45" s="71">
        <v>4</v>
      </c>
      <c r="M45" s="71">
        <v>1.3</v>
      </c>
      <c r="N45" s="71">
        <v>2.7</v>
      </c>
      <c r="O45" s="71">
        <v>33</v>
      </c>
      <c r="P45" s="71">
        <v>0.5</v>
      </c>
      <c r="Q45" s="71">
        <v>0.5</v>
      </c>
      <c r="R45" s="71">
        <v>0.3</v>
      </c>
      <c r="S45" s="71">
        <v>0.7</v>
      </c>
      <c r="T45" s="71">
        <v>0.1</v>
      </c>
      <c r="U45" s="72">
        <v>0.01</v>
      </c>
      <c r="V45" s="72">
        <v>0.036</v>
      </c>
      <c r="W45" s="72">
        <v>0.967</v>
      </c>
      <c r="X45" s="71">
        <v>0.29</v>
      </c>
      <c r="Y45" s="71">
        <v>0.11</v>
      </c>
      <c r="Z45" s="72">
        <v>0.803</v>
      </c>
      <c r="AA45" s="71">
        <v>0</v>
      </c>
      <c r="AB45" s="72">
        <v>0.069</v>
      </c>
      <c r="AC45" s="72">
        <v>0.397</v>
      </c>
      <c r="AD45" s="71">
        <v>0</v>
      </c>
    </row>
    <row r="46" spans="1:30" ht="15.75">
      <c r="A46" s="69"/>
      <c r="B46" s="70">
        <v>40</v>
      </c>
      <c r="C46" s="71" t="s">
        <v>32</v>
      </c>
      <c r="D46" s="70">
        <v>5</v>
      </c>
      <c r="E46" s="70" t="s">
        <v>25</v>
      </c>
      <c r="F46" s="70" t="s">
        <v>27</v>
      </c>
      <c r="G46" s="70" t="s">
        <v>26</v>
      </c>
      <c r="H46" s="70">
        <v>80</v>
      </c>
      <c r="I46" s="70">
        <v>4</v>
      </c>
      <c r="J46" s="70">
        <v>2012</v>
      </c>
      <c r="K46" s="70">
        <v>5</v>
      </c>
      <c r="L46" s="71">
        <v>4.3</v>
      </c>
      <c r="M46" s="71">
        <v>1.4</v>
      </c>
      <c r="N46" s="71">
        <v>2.9</v>
      </c>
      <c r="O46" s="71">
        <v>33</v>
      </c>
      <c r="P46" s="71">
        <v>0.7</v>
      </c>
      <c r="Q46" s="71">
        <v>0.5</v>
      </c>
      <c r="R46" s="71">
        <v>0.1</v>
      </c>
      <c r="S46" s="71">
        <v>0.6</v>
      </c>
      <c r="T46" s="71">
        <v>0</v>
      </c>
      <c r="U46" s="71">
        <v>0</v>
      </c>
      <c r="V46" s="73">
        <v>0.018</v>
      </c>
      <c r="W46" s="72">
        <v>1</v>
      </c>
      <c r="X46" s="71">
        <v>0.31</v>
      </c>
      <c r="Y46" s="71">
        <v>0.1</v>
      </c>
      <c r="Z46" s="72">
        <v>0.63</v>
      </c>
      <c r="AA46" s="71">
        <v>0</v>
      </c>
      <c r="AB46" s="71">
        <v>0</v>
      </c>
      <c r="AC46" s="72">
        <v>0.824</v>
      </c>
      <c r="AD46" s="71">
        <v>0</v>
      </c>
    </row>
    <row r="47" spans="1:30" ht="15.75">
      <c r="A47" s="69"/>
      <c r="B47" s="70">
        <v>40</v>
      </c>
      <c r="C47" s="71" t="s">
        <v>33</v>
      </c>
      <c r="D47" s="70">
        <v>6</v>
      </c>
      <c r="E47" s="70" t="s">
        <v>25</v>
      </c>
      <c r="F47" s="70" t="s">
        <v>27</v>
      </c>
      <c r="G47" s="70" t="s">
        <v>26</v>
      </c>
      <c r="H47" s="70">
        <v>80</v>
      </c>
      <c r="I47" s="70">
        <v>3</v>
      </c>
      <c r="J47" s="70">
        <v>2012</v>
      </c>
      <c r="K47" s="70">
        <v>2</v>
      </c>
      <c r="L47" s="71">
        <v>0.1</v>
      </c>
      <c r="M47" s="71">
        <v>0.1</v>
      </c>
      <c r="N47" s="71">
        <v>0</v>
      </c>
      <c r="O47" s="71">
        <v>67</v>
      </c>
      <c r="P47" s="71">
        <v>0</v>
      </c>
      <c r="Q47" s="71">
        <v>0</v>
      </c>
      <c r="R47" s="71">
        <v>0.1</v>
      </c>
      <c r="S47" s="71">
        <v>0.1</v>
      </c>
      <c r="T47" s="71">
        <v>0</v>
      </c>
      <c r="U47" s="72">
        <v>0.015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</row>
    <row r="48" spans="1:30" ht="15.75">
      <c r="A48" s="69"/>
      <c r="B48" s="70">
        <v>40</v>
      </c>
      <c r="C48" s="71" t="s">
        <v>33</v>
      </c>
      <c r="D48" s="70">
        <v>6</v>
      </c>
      <c r="E48" s="70" t="s">
        <v>25</v>
      </c>
      <c r="F48" s="70" t="s">
        <v>27</v>
      </c>
      <c r="G48" s="70" t="s">
        <v>26</v>
      </c>
      <c r="H48" s="70">
        <v>80</v>
      </c>
      <c r="I48" s="70">
        <v>4</v>
      </c>
      <c r="J48" s="70">
        <v>2012</v>
      </c>
      <c r="K48" s="70">
        <v>3</v>
      </c>
      <c r="L48" s="71">
        <v>2.6</v>
      </c>
      <c r="M48" s="71">
        <v>1.7</v>
      </c>
      <c r="N48" s="71">
        <v>1</v>
      </c>
      <c r="O48" s="71">
        <v>65</v>
      </c>
      <c r="P48" s="71">
        <v>0.1</v>
      </c>
      <c r="Q48" s="71">
        <v>0.5</v>
      </c>
      <c r="R48" s="71">
        <v>0.8</v>
      </c>
      <c r="S48" s="71">
        <v>1.4</v>
      </c>
      <c r="T48" s="71">
        <v>0.2</v>
      </c>
      <c r="U48" s="72">
        <v>0.14</v>
      </c>
      <c r="V48" s="72">
        <v>0.232</v>
      </c>
      <c r="W48" s="71">
        <v>0</v>
      </c>
      <c r="X48" s="71">
        <v>0.18</v>
      </c>
      <c r="Y48" s="71">
        <v>0.11</v>
      </c>
      <c r="Z48" s="72">
        <v>0.042</v>
      </c>
      <c r="AA48" s="71">
        <v>0</v>
      </c>
      <c r="AB48" s="72">
        <v>0.057</v>
      </c>
      <c r="AC48" s="72">
        <v>0.175</v>
      </c>
      <c r="AD48" s="72">
        <v>0.02</v>
      </c>
    </row>
    <row r="49" spans="1:30" ht="15.75">
      <c r="A49" s="69"/>
      <c r="B49" s="70">
        <v>40</v>
      </c>
      <c r="C49" s="71" t="s">
        <v>33</v>
      </c>
      <c r="D49" s="70">
        <v>6</v>
      </c>
      <c r="E49" s="70" t="s">
        <v>25</v>
      </c>
      <c r="F49" s="70" t="s">
        <v>43</v>
      </c>
      <c r="G49" s="70" t="s">
        <v>26</v>
      </c>
      <c r="H49" s="70">
        <v>40</v>
      </c>
      <c r="I49" s="70">
        <v>3</v>
      </c>
      <c r="J49" s="70">
        <v>2012</v>
      </c>
      <c r="K49" s="70">
        <v>6</v>
      </c>
      <c r="L49" s="71">
        <v>0.4</v>
      </c>
      <c r="M49" s="71">
        <v>0.2</v>
      </c>
      <c r="N49" s="71">
        <v>0.2</v>
      </c>
      <c r="O49" s="71">
        <v>58</v>
      </c>
      <c r="P49" s="71">
        <v>0.1</v>
      </c>
      <c r="Q49" s="71">
        <v>0.1</v>
      </c>
      <c r="R49" s="71">
        <v>0</v>
      </c>
      <c r="S49" s="71">
        <v>0.2</v>
      </c>
      <c r="T49" s="71">
        <v>0</v>
      </c>
      <c r="U49" s="72">
        <v>0.027</v>
      </c>
      <c r="V49" s="72">
        <v>0.012</v>
      </c>
      <c r="W49" s="72">
        <v>0.089</v>
      </c>
      <c r="X49" s="71">
        <v>0</v>
      </c>
      <c r="Y49" s="71">
        <v>0</v>
      </c>
      <c r="Z49" s="71">
        <v>0</v>
      </c>
      <c r="AA49" s="71">
        <v>0</v>
      </c>
      <c r="AB49" s="72">
        <v>0.038</v>
      </c>
      <c r="AC49" s="71">
        <v>0</v>
      </c>
      <c r="AD49" s="71">
        <v>0</v>
      </c>
    </row>
    <row r="50" spans="1:30" ht="15.75">
      <c r="A50" s="69"/>
      <c r="B50" s="70">
        <v>40</v>
      </c>
      <c r="C50" s="71" t="s">
        <v>33</v>
      </c>
      <c r="D50" s="70">
        <v>6</v>
      </c>
      <c r="E50" s="70" t="s">
        <v>25</v>
      </c>
      <c r="F50" s="70" t="s">
        <v>27</v>
      </c>
      <c r="G50" s="70" t="s">
        <v>26</v>
      </c>
      <c r="H50" s="70">
        <v>80</v>
      </c>
      <c r="I50" s="70">
        <v>4</v>
      </c>
      <c r="J50" s="70">
        <v>2012</v>
      </c>
      <c r="K50" s="70">
        <v>4</v>
      </c>
      <c r="L50" s="71">
        <v>1.7</v>
      </c>
      <c r="M50" s="71">
        <v>1</v>
      </c>
      <c r="N50" s="71">
        <v>0.6</v>
      </c>
      <c r="O50" s="71">
        <v>58</v>
      </c>
      <c r="P50" s="71">
        <v>0.2</v>
      </c>
      <c r="Q50" s="71">
        <v>0.4</v>
      </c>
      <c r="R50" s="71">
        <v>0.3</v>
      </c>
      <c r="S50" s="71">
        <v>0.7</v>
      </c>
      <c r="T50" s="71">
        <v>0.1</v>
      </c>
      <c r="U50" s="71">
        <v>0</v>
      </c>
      <c r="V50" s="72">
        <v>0.029</v>
      </c>
      <c r="W50" s="72">
        <v>0.158</v>
      </c>
      <c r="X50" s="71">
        <v>0.04</v>
      </c>
      <c r="Y50" s="71">
        <v>0</v>
      </c>
      <c r="Z50" s="72">
        <v>0.178</v>
      </c>
      <c r="AA50" s="72">
        <v>0.023</v>
      </c>
      <c r="AB50" s="72">
        <v>0.11</v>
      </c>
      <c r="AC50" s="72">
        <v>0.107</v>
      </c>
      <c r="AD50" s="71">
        <v>0</v>
      </c>
    </row>
    <row r="51" spans="1:30" ht="15.75">
      <c r="A51" s="69"/>
      <c r="B51" s="70">
        <v>40</v>
      </c>
      <c r="C51" s="71" t="s">
        <v>33</v>
      </c>
      <c r="D51" s="70">
        <v>6</v>
      </c>
      <c r="E51" s="70" t="s">
        <v>25</v>
      </c>
      <c r="F51" s="70" t="s">
        <v>43</v>
      </c>
      <c r="G51" s="70" t="s">
        <v>26</v>
      </c>
      <c r="H51" s="70">
        <v>40</v>
      </c>
      <c r="I51" s="70">
        <v>4</v>
      </c>
      <c r="J51" s="70">
        <v>2012</v>
      </c>
      <c r="K51" s="70">
        <v>3</v>
      </c>
      <c r="L51" s="71">
        <v>2.8</v>
      </c>
      <c r="M51" s="71">
        <v>2</v>
      </c>
      <c r="N51" s="71">
        <v>0.8</v>
      </c>
      <c r="O51" s="71">
        <v>74</v>
      </c>
      <c r="P51" s="71">
        <v>0.1</v>
      </c>
      <c r="Q51" s="71">
        <v>0.8</v>
      </c>
      <c r="R51" s="71">
        <v>0.7</v>
      </c>
      <c r="S51" s="71">
        <v>1.5</v>
      </c>
      <c r="T51" s="71">
        <v>0.4</v>
      </c>
      <c r="U51" s="72">
        <v>0.059</v>
      </c>
      <c r="V51" s="72">
        <v>0.134</v>
      </c>
      <c r="W51" s="72">
        <v>0.171</v>
      </c>
      <c r="X51" s="71">
        <v>0.1</v>
      </c>
      <c r="Y51" s="71">
        <v>0</v>
      </c>
      <c r="Z51" s="72">
        <v>0.06</v>
      </c>
      <c r="AA51" s="71">
        <v>0</v>
      </c>
      <c r="AB51" s="71">
        <v>0</v>
      </c>
      <c r="AC51" s="72">
        <v>0.178</v>
      </c>
      <c r="AD51" s="72">
        <v>0.051</v>
      </c>
    </row>
    <row r="52" spans="1:30" ht="15.75">
      <c r="A52" s="69"/>
      <c r="B52" s="70">
        <v>40</v>
      </c>
      <c r="C52" s="71" t="s">
        <v>33</v>
      </c>
      <c r="D52" s="70">
        <v>6</v>
      </c>
      <c r="E52" s="70" t="s">
        <v>25</v>
      </c>
      <c r="F52" s="70" t="s">
        <v>27</v>
      </c>
      <c r="G52" s="70" t="s">
        <v>26</v>
      </c>
      <c r="H52" s="70">
        <v>80</v>
      </c>
      <c r="I52" s="70">
        <v>4</v>
      </c>
      <c r="J52" s="70">
        <v>2012</v>
      </c>
      <c r="K52" s="70">
        <v>5</v>
      </c>
      <c r="L52" s="71">
        <v>3.9</v>
      </c>
      <c r="M52" s="71">
        <v>1.1</v>
      </c>
      <c r="N52" s="71">
        <v>2.8</v>
      </c>
      <c r="O52" s="71">
        <v>29</v>
      </c>
      <c r="P52" s="71">
        <v>0.5</v>
      </c>
      <c r="Q52" s="71">
        <v>0.4</v>
      </c>
      <c r="R52" s="71">
        <v>0.1</v>
      </c>
      <c r="S52" s="71">
        <v>0.5</v>
      </c>
      <c r="T52" s="71">
        <v>0</v>
      </c>
      <c r="U52" s="72">
        <v>0.011</v>
      </c>
      <c r="V52" s="71">
        <v>0</v>
      </c>
      <c r="W52" s="72">
        <v>0.3</v>
      </c>
      <c r="X52" s="71">
        <v>0.54</v>
      </c>
      <c r="Y52" s="71">
        <v>0.39</v>
      </c>
      <c r="Z52" s="72">
        <v>0.494</v>
      </c>
      <c r="AA52" s="71">
        <v>0</v>
      </c>
      <c r="AB52" s="71">
        <v>0</v>
      </c>
      <c r="AC52" s="72">
        <v>1.08</v>
      </c>
      <c r="AD52" s="72">
        <v>0.006</v>
      </c>
    </row>
    <row r="53" spans="1:30" ht="15.75">
      <c r="A53" s="69"/>
      <c r="B53" s="70">
        <v>40</v>
      </c>
      <c r="C53" s="71" t="s">
        <v>33</v>
      </c>
      <c r="D53" s="70">
        <v>6</v>
      </c>
      <c r="E53" s="70" t="s">
        <v>25</v>
      </c>
      <c r="F53" s="70" t="s">
        <v>43</v>
      </c>
      <c r="G53" s="70" t="s">
        <v>26</v>
      </c>
      <c r="H53" s="70">
        <v>40</v>
      </c>
      <c r="I53" s="70">
        <v>4</v>
      </c>
      <c r="J53" s="70">
        <v>2012</v>
      </c>
      <c r="K53" s="70">
        <v>4</v>
      </c>
      <c r="L53" s="71">
        <v>4.5</v>
      </c>
      <c r="M53" s="71">
        <v>3.5</v>
      </c>
      <c r="N53" s="71">
        <v>1</v>
      </c>
      <c r="O53" s="71">
        <v>77</v>
      </c>
      <c r="P53" s="71">
        <v>0.6</v>
      </c>
      <c r="Q53" s="71">
        <v>1.4</v>
      </c>
      <c r="R53" s="71">
        <v>1</v>
      </c>
      <c r="S53" s="71">
        <v>2.4</v>
      </c>
      <c r="T53" s="71">
        <v>0.5</v>
      </c>
      <c r="U53" s="72">
        <v>0.06</v>
      </c>
      <c r="V53" s="72">
        <v>0.181</v>
      </c>
      <c r="W53" s="72">
        <v>0.359</v>
      </c>
      <c r="X53" s="71">
        <v>0.12</v>
      </c>
      <c r="Y53" s="71">
        <v>0</v>
      </c>
      <c r="Z53" s="72">
        <v>0.137</v>
      </c>
      <c r="AA53" s="71">
        <v>0</v>
      </c>
      <c r="AB53" s="71">
        <v>0</v>
      </c>
      <c r="AC53" s="72">
        <v>0.162</v>
      </c>
      <c r="AD53" s="72">
        <v>0.015</v>
      </c>
    </row>
    <row r="54" spans="1:30" ht="15.75">
      <c r="A54" s="69"/>
      <c r="B54" s="70">
        <v>40</v>
      </c>
      <c r="C54" s="71" t="s">
        <v>33</v>
      </c>
      <c r="D54" s="70">
        <v>6</v>
      </c>
      <c r="E54" s="70" t="s">
        <v>25</v>
      </c>
      <c r="F54" s="70" t="s">
        <v>43</v>
      </c>
      <c r="G54" s="70" t="s">
        <v>26</v>
      </c>
      <c r="H54" s="70">
        <v>40</v>
      </c>
      <c r="I54" s="70">
        <v>4</v>
      </c>
      <c r="J54" s="70">
        <v>2012</v>
      </c>
      <c r="K54" s="70">
        <v>5</v>
      </c>
      <c r="L54" s="71">
        <v>4.2</v>
      </c>
      <c r="M54" s="71">
        <v>1.4</v>
      </c>
      <c r="N54" s="71">
        <v>2.8</v>
      </c>
      <c r="O54" s="71">
        <v>33</v>
      </c>
      <c r="P54" s="71">
        <v>0.5</v>
      </c>
      <c r="Q54" s="71">
        <v>0.5</v>
      </c>
      <c r="R54" s="71">
        <v>0.3</v>
      </c>
      <c r="S54" s="71">
        <v>0.8</v>
      </c>
      <c r="T54" s="71">
        <v>0.1</v>
      </c>
      <c r="U54" s="72">
        <v>0.01</v>
      </c>
      <c r="V54" s="72">
        <v>0.009</v>
      </c>
      <c r="W54" s="72">
        <v>1.14</v>
      </c>
      <c r="X54" s="71">
        <v>0.4</v>
      </c>
      <c r="Y54" s="71">
        <v>0.07</v>
      </c>
      <c r="Z54" s="72">
        <v>0.582</v>
      </c>
      <c r="AA54" s="71">
        <v>0</v>
      </c>
      <c r="AB54" s="72">
        <v>0.016</v>
      </c>
      <c r="AC54" s="72">
        <v>0.594</v>
      </c>
      <c r="AD54" s="71">
        <v>0</v>
      </c>
    </row>
    <row r="55" spans="1:30" ht="15.75">
      <c r="A55" s="69"/>
      <c r="B55" s="70">
        <v>40</v>
      </c>
      <c r="C55" s="71" t="s">
        <v>29</v>
      </c>
      <c r="D55" s="70">
        <v>7</v>
      </c>
      <c r="E55" s="70" t="s">
        <v>25</v>
      </c>
      <c r="F55" s="70" t="s">
        <v>27</v>
      </c>
      <c r="G55" s="70" t="s">
        <v>26</v>
      </c>
      <c r="H55" s="70">
        <v>80</v>
      </c>
      <c r="I55" s="70">
        <v>4</v>
      </c>
      <c r="J55" s="70">
        <v>2012</v>
      </c>
      <c r="K55" s="70">
        <v>3</v>
      </c>
      <c r="L55" s="71">
        <v>2.4</v>
      </c>
      <c r="M55" s="71">
        <v>1.7</v>
      </c>
      <c r="N55" s="71">
        <v>0.6</v>
      </c>
      <c r="O55" s="71">
        <v>74</v>
      </c>
      <c r="P55" s="71">
        <v>0.1</v>
      </c>
      <c r="Q55" s="71">
        <v>0.6</v>
      </c>
      <c r="R55" s="71">
        <v>0.7</v>
      </c>
      <c r="S55" s="71">
        <v>1.3</v>
      </c>
      <c r="T55" s="71">
        <v>0.3</v>
      </c>
      <c r="U55" s="72">
        <v>0.076</v>
      </c>
      <c r="V55" s="72">
        <v>0.146</v>
      </c>
      <c r="W55" s="71">
        <v>0</v>
      </c>
      <c r="X55" s="71">
        <v>0.21</v>
      </c>
      <c r="Y55" s="71">
        <v>0</v>
      </c>
      <c r="Z55" s="72">
        <v>0.013</v>
      </c>
      <c r="AA55" s="72">
        <v>0.054</v>
      </c>
      <c r="AB55" s="71">
        <v>0</v>
      </c>
      <c r="AC55" s="72">
        <v>0.087</v>
      </c>
      <c r="AD55" s="72">
        <v>0.03</v>
      </c>
    </row>
    <row r="56" spans="1:30" ht="15.75">
      <c r="A56" s="69"/>
      <c r="B56" s="70">
        <v>40</v>
      </c>
      <c r="C56" s="71" t="s">
        <v>29</v>
      </c>
      <c r="D56" s="70">
        <v>7</v>
      </c>
      <c r="E56" s="70" t="s">
        <v>25</v>
      </c>
      <c r="F56" s="70" t="s">
        <v>43</v>
      </c>
      <c r="G56" s="70" t="s">
        <v>26</v>
      </c>
      <c r="H56" s="70">
        <v>40</v>
      </c>
      <c r="I56" s="70">
        <v>4</v>
      </c>
      <c r="J56" s="70">
        <v>2012</v>
      </c>
      <c r="K56" s="70">
        <v>3</v>
      </c>
      <c r="L56" s="71">
        <v>2.8</v>
      </c>
      <c r="M56" s="71">
        <v>2.1</v>
      </c>
      <c r="N56" s="71">
        <v>0.7</v>
      </c>
      <c r="O56" s="71">
        <v>74</v>
      </c>
      <c r="P56" s="71">
        <v>0.2</v>
      </c>
      <c r="Q56" s="71">
        <v>0.8</v>
      </c>
      <c r="R56" s="71">
        <v>0.8</v>
      </c>
      <c r="S56" s="71">
        <v>1.6</v>
      </c>
      <c r="T56" s="71">
        <v>0.3</v>
      </c>
      <c r="U56" s="72">
        <v>0.088</v>
      </c>
      <c r="V56" s="72">
        <v>0.16</v>
      </c>
      <c r="W56" s="71">
        <v>0</v>
      </c>
      <c r="X56" s="71">
        <v>0.2</v>
      </c>
      <c r="Y56" s="71">
        <v>0</v>
      </c>
      <c r="Z56" s="72">
        <v>0.045</v>
      </c>
      <c r="AA56" s="72">
        <v>0.021</v>
      </c>
      <c r="AB56" s="72">
        <v>0.017</v>
      </c>
      <c r="AC56" s="72">
        <v>0.197</v>
      </c>
      <c r="AD56" s="72">
        <v>0.019</v>
      </c>
    </row>
    <row r="57" spans="1:30" ht="15.75">
      <c r="A57" s="69"/>
      <c r="B57" s="70">
        <v>40</v>
      </c>
      <c r="C57" s="71" t="s">
        <v>29</v>
      </c>
      <c r="D57" s="70">
        <v>7</v>
      </c>
      <c r="E57" s="70" t="s">
        <v>25</v>
      </c>
      <c r="F57" s="70" t="s">
        <v>27</v>
      </c>
      <c r="G57" s="70" t="s">
        <v>26</v>
      </c>
      <c r="H57" s="70">
        <v>80</v>
      </c>
      <c r="I57" s="70">
        <v>1</v>
      </c>
      <c r="J57" s="70">
        <v>2012</v>
      </c>
      <c r="K57" s="70">
        <v>2</v>
      </c>
      <c r="L57" s="71">
        <v>0.1</v>
      </c>
      <c r="M57" s="71">
        <v>0.1</v>
      </c>
      <c r="N57" s="71">
        <v>0</v>
      </c>
      <c r="O57" s="71">
        <v>56</v>
      </c>
      <c r="P57" s="71">
        <v>0</v>
      </c>
      <c r="Q57" s="71">
        <v>0</v>
      </c>
      <c r="R57" s="71">
        <v>0.1</v>
      </c>
      <c r="S57" s="71">
        <v>0.1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0.04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</row>
    <row r="58" spans="1:30" ht="15.75">
      <c r="A58" s="69"/>
      <c r="B58" s="70">
        <v>40</v>
      </c>
      <c r="C58" s="71" t="s">
        <v>29</v>
      </c>
      <c r="D58" s="70">
        <v>7</v>
      </c>
      <c r="E58" s="70" t="s">
        <v>25</v>
      </c>
      <c r="F58" s="70" t="s">
        <v>27</v>
      </c>
      <c r="G58" s="70" t="s">
        <v>26</v>
      </c>
      <c r="H58" s="70">
        <v>80</v>
      </c>
      <c r="I58" s="70">
        <v>4</v>
      </c>
      <c r="J58" s="70">
        <v>2012</v>
      </c>
      <c r="K58" s="70">
        <v>4</v>
      </c>
      <c r="L58" s="71">
        <v>1.7</v>
      </c>
      <c r="M58" s="71">
        <v>1.2</v>
      </c>
      <c r="N58" s="71">
        <v>0.6</v>
      </c>
      <c r="O58" s="71">
        <v>68</v>
      </c>
      <c r="P58" s="71">
        <v>0.1</v>
      </c>
      <c r="Q58" s="71">
        <v>0.7</v>
      </c>
      <c r="R58" s="71">
        <v>0.3</v>
      </c>
      <c r="S58" s="71">
        <v>1</v>
      </c>
      <c r="T58" s="71">
        <v>0.1</v>
      </c>
      <c r="U58" s="72">
        <v>0.032</v>
      </c>
      <c r="V58" s="72">
        <v>0.08</v>
      </c>
      <c r="W58" s="72">
        <v>0.064</v>
      </c>
      <c r="X58" s="71">
        <v>0.03</v>
      </c>
      <c r="Y58" s="71">
        <v>0</v>
      </c>
      <c r="Z58" s="72">
        <v>0.223</v>
      </c>
      <c r="AA58" s="71">
        <v>0</v>
      </c>
      <c r="AB58" s="71">
        <v>0</v>
      </c>
      <c r="AC58" s="72">
        <v>0.156</v>
      </c>
      <c r="AD58" s="71">
        <v>0</v>
      </c>
    </row>
    <row r="59" spans="1:30" ht="15.75">
      <c r="A59" s="69"/>
      <c r="B59" s="70">
        <v>40</v>
      </c>
      <c r="C59" s="71" t="s">
        <v>29</v>
      </c>
      <c r="D59" s="70">
        <v>7</v>
      </c>
      <c r="E59" s="70" t="s">
        <v>25</v>
      </c>
      <c r="F59" s="70" t="s">
        <v>43</v>
      </c>
      <c r="G59" s="70" t="s">
        <v>26</v>
      </c>
      <c r="H59" s="70">
        <v>40</v>
      </c>
      <c r="I59" s="70">
        <v>4</v>
      </c>
      <c r="J59" s="70">
        <v>2012</v>
      </c>
      <c r="K59" s="70">
        <v>4</v>
      </c>
      <c r="L59" s="71">
        <v>4.9</v>
      </c>
      <c r="M59" s="71">
        <v>3.8</v>
      </c>
      <c r="N59" s="71">
        <v>1.1</v>
      </c>
      <c r="O59" s="71">
        <v>78</v>
      </c>
      <c r="P59" s="71">
        <v>0.6</v>
      </c>
      <c r="Q59" s="71">
        <v>1.5</v>
      </c>
      <c r="R59" s="71">
        <v>1.3</v>
      </c>
      <c r="S59" s="71">
        <v>2.8</v>
      </c>
      <c r="T59" s="71">
        <v>0.4</v>
      </c>
      <c r="U59" s="72">
        <v>0.129</v>
      </c>
      <c r="V59" s="72">
        <v>0.236</v>
      </c>
      <c r="W59" s="72">
        <v>0.222</v>
      </c>
      <c r="X59" s="71">
        <v>0.25</v>
      </c>
      <c r="Y59" s="71">
        <v>0</v>
      </c>
      <c r="Z59" s="72">
        <v>0.12</v>
      </c>
      <c r="AA59" s="71">
        <v>0</v>
      </c>
      <c r="AB59" s="72">
        <v>0.017</v>
      </c>
      <c r="AC59" s="72">
        <v>0.088</v>
      </c>
      <c r="AD59" s="72">
        <v>0.01</v>
      </c>
    </row>
    <row r="60" spans="1:30" ht="15.75">
      <c r="A60" s="69"/>
      <c r="B60" s="70">
        <v>40</v>
      </c>
      <c r="C60" s="71" t="s">
        <v>29</v>
      </c>
      <c r="D60" s="70">
        <v>7</v>
      </c>
      <c r="E60" s="70" t="s">
        <v>25</v>
      </c>
      <c r="F60" s="70" t="s">
        <v>43</v>
      </c>
      <c r="G60" s="70" t="s">
        <v>26</v>
      </c>
      <c r="H60" s="70">
        <v>40</v>
      </c>
      <c r="I60" s="70">
        <v>4</v>
      </c>
      <c r="J60" s="70">
        <v>2012</v>
      </c>
      <c r="K60" s="70">
        <v>6</v>
      </c>
      <c r="L60" s="71">
        <v>0.7</v>
      </c>
      <c r="M60" s="71">
        <v>0.3</v>
      </c>
      <c r="N60" s="71">
        <v>0.4</v>
      </c>
      <c r="O60" s="71">
        <v>46</v>
      </c>
      <c r="P60" s="71">
        <v>0.2</v>
      </c>
      <c r="Q60" s="71">
        <v>0.2</v>
      </c>
      <c r="R60" s="71">
        <v>0</v>
      </c>
      <c r="S60" s="71">
        <v>0.2</v>
      </c>
      <c r="T60" s="71">
        <v>0</v>
      </c>
      <c r="U60" s="71">
        <v>0.01</v>
      </c>
      <c r="V60" s="71">
        <v>0</v>
      </c>
      <c r="W60" s="72">
        <v>0.312</v>
      </c>
      <c r="X60" s="71">
        <v>0.02</v>
      </c>
      <c r="Y60" s="71">
        <v>0</v>
      </c>
      <c r="Z60" s="72">
        <v>0.069</v>
      </c>
      <c r="AA60" s="71">
        <v>0</v>
      </c>
      <c r="AB60" s="71">
        <v>0</v>
      </c>
      <c r="AC60" s="71">
        <v>0</v>
      </c>
      <c r="AD60" s="71">
        <v>0</v>
      </c>
    </row>
    <row r="61" spans="1:30" ht="15.75">
      <c r="A61" s="69"/>
      <c r="B61" s="70">
        <v>40</v>
      </c>
      <c r="C61" s="71" t="s">
        <v>29</v>
      </c>
      <c r="D61" s="70">
        <v>7</v>
      </c>
      <c r="E61" s="70" t="s">
        <v>25</v>
      </c>
      <c r="F61" s="70" t="s">
        <v>43</v>
      </c>
      <c r="G61" s="70" t="s">
        <v>26</v>
      </c>
      <c r="H61" s="70">
        <v>40</v>
      </c>
      <c r="I61" s="70">
        <v>4</v>
      </c>
      <c r="J61" s="70">
        <v>2012</v>
      </c>
      <c r="K61" s="70">
        <v>5</v>
      </c>
      <c r="L61" s="71">
        <v>3.6</v>
      </c>
      <c r="M61" s="71">
        <v>1</v>
      </c>
      <c r="N61" s="71">
        <v>2.6</v>
      </c>
      <c r="O61" s="71">
        <v>25</v>
      </c>
      <c r="P61" s="71">
        <v>0.3</v>
      </c>
      <c r="Q61" s="71">
        <v>0.4</v>
      </c>
      <c r="R61" s="71">
        <v>0.3</v>
      </c>
      <c r="S61" s="71">
        <v>0.7</v>
      </c>
      <c r="T61" s="71">
        <v>0</v>
      </c>
      <c r="U61" s="72">
        <v>0.02</v>
      </c>
      <c r="V61" s="72">
        <v>0.017</v>
      </c>
      <c r="W61" s="72">
        <v>1.03</v>
      </c>
      <c r="X61" s="71">
        <v>0.31</v>
      </c>
      <c r="Y61" s="71">
        <v>0.07</v>
      </c>
      <c r="Z61" s="72">
        <v>0.757</v>
      </c>
      <c r="AA61" s="71">
        <v>0</v>
      </c>
      <c r="AB61" s="72">
        <v>0.031</v>
      </c>
      <c r="AC61" s="72">
        <v>0.405</v>
      </c>
      <c r="AD61" s="71">
        <v>0</v>
      </c>
    </row>
    <row r="62" spans="1:30" ht="15.75">
      <c r="A62" s="69"/>
      <c r="B62" s="70">
        <v>40</v>
      </c>
      <c r="C62" s="71" t="s">
        <v>29</v>
      </c>
      <c r="D62" s="70">
        <v>7</v>
      </c>
      <c r="E62" s="70" t="s">
        <v>25</v>
      </c>
      <c r="F62" s="70" t="s">
        <v>27</v>
      </c>
      <c r="G62" s="70" t="s">
        <v>26</v>
      </c>
      <c r="H62" s="70">
        <v>80</v>
      </c>
      <c r="I62" s="70">
        <v>4</v>
      </c>
      <c r="J62" s="70">
        <v>2012</v>
      </c>
      <c r="K62" s="70">
        <v>5</v>
      </c>
      <c r="L62" s="71">
        <v>4.9</v>
      </c>
      <c r="M62" s="71">
        <v>1.6</v>
      </c>
      <c r="N62" s="71">
        <v>3.3</v>
      </c>
      <c r="O62" s="71">
        <v>33</v>
      </c>
      <c r="P62" s="71">
        <v>0.7</v>
      </c>
      <c r="Q62" s="71">
        <v>0.7</v>
      </c>
      <c r="R62" s="71">
        <v>0.2</v>
      </c>
      <c r="S62" s="71">
        <v>0.8</v>
      </c>
      <c r="T62" s="71">
        <v>0.1</v>
      </c>
      <c r="U62" s="71">
        <v>0</v>
      </c>
      <c r="V62" s="71">
        <v>0</v>
      </c>
      <c r="W62" s="72">
        <v>1.09</v>
      </c>
      <c r="X62" s="71">
        <v>0.34</v>
      </c>
      <c r="Y62" s="71">
        <v>0.65</v>
      </c>
      <c r="Z62" s="72">
        <v>0.462</v>
      </c>
      <c r="AA62" s="71">
        <v>0</v>
      </c>
      <c r="AB62" s="71">
        <v>0</v>
      </c>
      <c r="AC62" s="72">
        <v>0.791</v>
      </c>
      <c r="AD62" s="71">
        <v>0</v>
      </c>
    </row>
    <row r="63" spans="1:30" ht="15.75">
      <c r="A63" s="69"/>
      <c r="B63" s="70">
        <v>40</v>
      </c>
      <c r="C63" s="71" t="s">
        <v>30</v>
      </c>
      <c r="D63" s="70">
        <v>8</v>
      </c>
      <c r="E63" s="70" t="s">
        <v>31</v>
      </c>
      <c r="F63" s="70" t="s">
        <v>43</v>
      </c>
      <c r="G63" s="70" t="s">
        <v>26</v>
      </c>
      <c r="H63" s="70">
        <v>40</v>
      </c>
      <c r="I63" s="70">
        <v>4</v>
      </c>
      <c r="J63" s="70">
        <v>2012</v>
      </c>
      <c r="K63" s="70">
        <v>4</v>
      </c>
      <c r="L63" s="71">
        <v>4.2</v>
      </c>
      <c r="M63" s="71">
        <v>3.2</v>
      </c>
      <c r="N63" s="71">
        <v>1</v>
      </c>
      <c r="O63" s="71">
        <v>76</v>
      </c>
      <c r="P63" s="71">
        <v>0.4</v>
      </c>
      <c r="Q63" s="71">
        <v>1.3</v>
      </c>
      <c r="R63" s="71">
        <v>1</v>
      </c>
      <c r="S63" s="71">
        <v>2.2</v>
      </c>
      <c r="T63" s="71">
        <v>0.5</v>
      </c>
      <c r="U63" s="72">
        <v>0.158</v>
      </c>
      <c r="V63" s="72">
        <v>0.297</v>
      </c>
      <c r="W63" s="71">
        <v>0</v>
      </c>
      <c r="X63" s="71">
        <v>0.27</v>
      </c>
      <c r="Y63" s="71">
        <v>0</v>
      </c>
      <c r="Z63" s="72">
        <v>0.072</v>
      </c>
      <c r="AA63" s="72">
        <v>0.032</v>
      </c>
      <c r="AB63" s="72">
        <v>0.013</v>
      </c>
      <c r="AC63" s="72">
        <v>0.107</v>
      </c>
      <c r="AD63" s="72">
        <v>0.022</v>
      </c>
    </row>
    <row r="64" spans="1:30" ht="15.75">
      <c r="A64" s="69"/>
      <c r="B64" s="70">
        <v>40</v>
      </c>
      <c r="C64" s="71" t="s">
        <v>30</v>
      </c>
      <c r="D64" s="70">
        <v>8</v>
      </c>
      <c r="E64" s="70" t="s">
        <v>31</v>
      </c>
      <c r="F64" s="70" t="s">
        <v>27</v>
      </c>
      <c r="G64" s="70" t="s">
        <v>26</v>
      </c>
      <c r="H64" s="70">
        <v>80</v>
      </c>
      <c r="I64" s="70">
        <v>4</v>
      </c>
      <c r="J64" s="70">
        <v>2012</v>
      </c>
      <c r="K64" s="70">
        <v>3</v>
      </c>
      <c r="L64" s="71">
        <v>2.6</v>
      </c>
      <c r="M64" s="71">
        <v>1.8</v>
      </c>
      <c r="N64" s="71">
        <v>0.8</v>
      </c>
      <c r="O64" s="71">
        <v>70</v>
      </c>
      <c r="P64" s="71">
        <v>0.1</v>
      </c>
      <c r="Q64" s="71">
        <v>0.4</v>
      </c>
      <c r="R64" s="71">
        <v>0.9</v>
      </c>
      <c r="S64" s="71">
        <v>1.3</v>
      </c>
      <c r="T64" s="71">
        <v>0.5</v>
      </c>
      <c r="U64" s="72">
        <v>0.054</v>
      </c>
      <c r="V64" s="72">
        <v>0.114</v>
      </c>
      <c r="W64" s="71">
        <v>0</v>
      </c>
      <c r="X64" s="71">
        <v>0.28</v>
      </c>
      <c r="Y64" s="71">
        <v>0.04</v>
      </c>
      <c r="Z64" s="72">
        <v>0.144</v>
      </c>
      <c r="AA64" s="71">
        <v>0</v>
      </c>
      <c r="AB64" s="72">
        <v>0.023</v>
      </c>
      <c r="AC64" s="72">
        <v>0.138</v>
      </c>
      <c r="AD64" s="71">
        <v>0</v>
      </c>
    </row>
    <row r="65" spans="1:30" ht="15.75">
      <c r="A65" s="69"/>
      <c r="B65" s="70">
        <v>40</v>
      </c>
      <c r="C65" s="71" t="s">
        <v>30</v>
      </c>
      <c r="D65" s="70">
        <v>8</v>
      </c>
      <c r="E65" s="70" t="s">
        <v>31</v>
      </c>
      <c r="F65" s="70" t="s">
        <v>27</v>
      </c>
      <c r="G65" s="70" t="s">
        <v>26</v>
      </c>
      <c r="H65" s="70">
        <v>80</v>
      </c>
      <c r="I65" s="70">
        <v>4</v>
      </c>
      <c r="J65" s="70">
        <v>2012</v>
      </c>
      <c r="K65" s="70">
        <v>4</v>
      </c>
      <c r="L65" s="71">
        <v>1.9</v>
      </c>
      <c r="M65" s="71">
        <v>1.2</v>
      </c>
      <c r="N65" s="71">
        <v>0.7</v>
      </c>
      <c r="O65" s="71">
        <v>61</v>
      </c>
      <c r="P65" s="71">
        <v>0</v>
      </c>
      <c r="Q65" s="71">
        <v>0.3</v>
      </c>
      <c r="R65" s="71">
        <v>0.6</v>
      </c>
      <c r="S65" s="71">
        <v>1</v>
      </c>
      <c r="T65" s="71">
        <v>0.2</v>
      </c>
      <c r="U65" s="72">
        <v>0.043</v>
      </c>
      <c r="V65" s="72">
        <v>0.116</v>
      </c>
      <c r="W65" s="72">
        <v>0.029</v>
      </c>
      <c r="X65" s="71">
        <v>0.17</v>
      </c>
      <c r="Y65" s="71">
        <v>0</v>
      </c>
      <c r="Z65" s="72">
        <v>0.17</v>
      </c>
      <c r="AA65" s="72">
        <v>0.014</v>
      </c>
      <c r="AB65" s="72">
        <v>0.111</v>
      </c>
      <c r="AC65" s="72">
        <v>0.066</v>
      </c>
      <c r="AD65" s="72">
        <v>0.022</v>
      </c>
    </row>
    <row r="66" spans="1:30" ht="15.75">
      <c r="A66" s="69"/>
      <c r="B66" s="70">
        <v>40</v>
      </c>
      <c r="C66" s="71" t="s">
        <v>30</v>
      </c>
      <c r="D66" s="70">
        <v>8</v>
      </c>
      <c r="E66" s="70" t="s">
        <v>31</v>
      </c>
      <c r="F66" s="70" t="s">
        <v>43</v>
      </c>
      <c r="G66" s="70" t="s">
        <v>26</v>
      </c>
      <c r="H66" s="70">
        <v>40</v>
      </c>
      <c r="I66" s="70">
        <v>4</v>
      </c>
      <c r="J66" s="70">
        <v>2012</v>
      </c>
      <c r="K66" s="70">
        <v>3</v>
      </c>
      <c r="L66" s="71">
        <v>3.3</v>
      </c>
      <c r="M66" s="71">
        <v>2.3</v>
      </c>
      <c r="N66" s="71">
        <v>1</v>
      </c>
      <c r="O66" s="71">
        <v>69</v>
      </c>
      <c r="P66" s="71">
        <v>0.1</v>
      </c>
      <c r="Q66" s="71">
        <v>1</v>
      </c>
      <c r="R66" s="71">
        <v>0.9</v>
      </c>
      <c r="S66" s="71">
        <v>1.9</v>
      </c>
      <c r="T66" s="71">
        <v>0.3</v>
      </c>
      <c r="U66" s="72">
        <v>0.141</v>
      </c>
      <c r="V66" s="72">
        <v>0.316</v>
      </c>
      <c r="W66" s="72">
        <v>0.089</v>
      </c>
      <c r="X66" s="71">
        <v>0.25</v>
      </c>
      <c r="Y66" s="71">
        <v>0</v>
      </c>
      <c r="Z66" s="71">
        <v>0</v>
      </c>
      <c r="AA66" s="71">
        <v>0</v>
      </c>
      <c r="AB66" s="71">
        <v>0</v>
      </c>
      <c r="AC66" s="72">
        <v>0.156</v>
      </c>
      <c r="AD66" s="72">
        <v>0.053</v>
      </c>
    </row>
    <row r="67" spans="1:30" ht="15.75">
      <c r="A67" s="69"/>
      <c r="B67" s="70">
        <v>40</v>
      </c>
      <c r="C67" s="71" t="s">
        <v>30</v>
      </c>
      <c r="D67" s="70">
        <v>8</v>
      </c>
      <c r="E67" s="70" t="s">
        <v>31</v>
      </c>
      <c r="F67" s="70" t="s">
        <v>27</v>
      </c>
      <c r="G67" s="70" t="s">
        <v>26</v>
      </c>
      <c r="H67" s="70">
        <v>80</v>
      </c>
      <c r="I67" s="70">
        <v>2</v>
      </c>
      <c r="J67" s="70">
        <v>2012</v>
      </c>
      <c r="K67" s="70">
        <v>2</v>
      </c>
      <c r="L67" s="71">
        <v>0.2</v>
      </c>
      <c r="M67" s="71">
        <v>0.1</v>
      </c>
      <c r="N67" s="71">
        <v>0.2</v>
      </c>
      <c r="O67" s="71">
        <v>57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2">
        <v>0.152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</row>
    <row r="68" spans="1:30" ht="15.75">
      <c r="A68" s="69"/>
      <c r="B68" s="70">
        <v>40</v>
      </c>
      <c r="C68" s="71" t="s">
        <v>30</v>
      </c>
      <c r="D68" s="70">
        <v>8</v>
      </c>
      <c r="E68" s="70" t="s">
        <v>31</v>
      </c>
      <c r="F68" s="70" t="s">
        <v>43</v>
      </c>
      <c r="G68" s="70" t="s">
        <v>26</v>
      </c>
      <c r="H68" s="70">
        <v>40</v>
      </c>
      <c r="I68" s="70">
        <v>4</v>
      </c>
      <c r="J68" s="70">
        <v>2012</v>
      </c>
      <c r="K68" s="70">
        <v>6</v>
      </c>
      <c r="L68" s="71">
        <v>1</v>
      </c>
      <c r="M68" s="71">
        <v>0.5</v>
      </c>
      <c r="N68" s="71">
        <v>0.5</v>
      </c>
      <c r="O68" s="71">
        <v>50</v>
      </c>
      <c r="P68" s="71">
        <v>0.2</v>
      </c>
      <c r="Q68" s="71">
        <v>0.2</v>
      </c>
      <c r="R68" s="71">
        <v>0.1</v>
      </c>
      <c r="S68" s="71">
        <v>0.3</v>
      </c>
      <c r="T68" s="71">
        <v>0</v>
      </c>
      <c r="U68" s="71">
        <v>0</v>
      </c>
      <c r="V68" s="71">
        <v>0</v>
      </c>
      <c r="W68" s="72">
        <v>0.366</v>
      </c>
      <c r="X68" s="71">
        <v>0.11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</row>
    <row r="69" spans="1:30" ht="15.75">
      <c r="A69" s="69"/>
      <c r="B69" s="70">
        <v>40</v>
      </c>
      <c r="C69" s="71" t="s">
        <v>30</v>
      </c>
      <c r="D69" s="70">
        <v>8</v>
      </c>
      <c r="E69" s="70" t="s">
        <v>31</v>
      </c>
      <c r="F69" s="70" t="s">
        <v>27</v>
      </c>
      <c r="G69" s="70" t="s">
        <v>26</v>
      </c>
      <c r="H69" s="70">
        <v>80</v>
      </c>
      <c r="I69" s="70">
        <v>4</v>
      </c>
      <c r="J69" s="70">
        <v>2012</v>
      </c>
      <c r="K69" s="70">
        <v>5</v>
      </c>
      <c r="L69" s="71">
        <v>2.5</v>
      </c>
      <c r="M69" s="71">
        <v>0.8</v>
      </c>
      <c r="N69" s="71">
        <v>1.7</v>
      </c>
      <c r="O69" s="71">
        <v>33</v>
      </c>
      <c r="P69" s="71">
        <v>0.3</v>
      </c>
      <c r="Q69" s="71">
        <v>0.3</v>
      </c>
      <c r="R69" s="71">
        <v>0.2</v>
      </c>
      <c r="S69" s="71">
        <v>0.5</v>
      </c>
      <c r="T69" s="71">
        <v>0</v>
      </c>
      <c r="U69" s="71">
        <v>0</v>
      </c>
      <c r="V69" s="71">
        <v>0</v>
      </c>
      <c r="W69" s="72">
        <v>0.435</v>
      </c>
      <c r="X69" s="71">
        <v>0.28</v>
      </c>
      <c r="Y69" s="71">
        <v>0.55</v>
      </c>
      <c r="Z69" s="72">
        <v>0.173</v>
      </c>
      <c r="AA69" s="71">
        <v>0</v>
      </c>
      <c r="AB69" s="71">
        <v>0</v>
      </c>
      <c r="AC69" s="72">
        <v>0.268</v>
      </c>
      <c r="AD69" s="71">
        <v>0</v>
      </c>
    </row>
    <row r="70" spans="1:30" ht="15.75">
      <c r="A70" s="69"/>
      <c r="B70" s="70">
        <v>40</v>
      </c>
      <c r="C70" s="71" t="s">
        <v>30</v>
      </c>
      <c r="D70" s="70">
        <v>8</v>
      </c>
      <c r="E70" s="70" t="s">
        <v>31</v>
      </c>
      <c r="F70" s="70" t="s">
        <v>43</v>
      </c>
      <c r="G70" s="70" t="s">
        <v>26</v>
      </c>
      <c r="H70" s="70">
        <v>40</v>
      </c>
      <c r="I70" s="70">
        <v>4</v>
      </c>
      <c r="J70" s="70">
        <v>2012</v>
      </c>
      <c r="K70" s="70">
        <v>5</v>
      </c>
      <c r="L70" s="71">
        <v>3.1</v>
      </c>
      <c r="M70" s="71">
        <v>1.3</v>
      </c>
      <c r="N70" s="71">
        <v>1.8</v>
      </c>
      <c r="O70" s="71">
        <v>41</v>
      </c>
      <c r="P70" s="71">
        <v>0.6</v>
      </c>
      <c r="Q70" s="71">
        <v>0.4</v>
      </c>
      <c r="R70" s="71">
        <v>0.3</v>
      </c>
      <c r="S70" s="71">
        <v>0.6</v>
      </c>
      <c r="T70" s="71">
        <v>0.1</v>
      </c>
      <c r="U70" s="72">
        <v>0.059</v>
      </c>
      <c r="V70" s="72">
        <v>0.016</v>
      </c>
      <c r="W70" s="72">
        <v>0.978</v>
      </c>
      <c r="X70" s="71">
        <v>0.2</v>
      </c>
      <c r="Y70" s="71">
        <v>0.07</v>
      </c>
      <c r="Z70" s="72">
        <v>0.312</v>
      </c>
      <c r="AA70" s="71">
        <v>0</v>
      </c>
      <c r="AB70" s="71">
        <v>0</v>
      </c>
      <c r="AC70" s="72">
        <v>0.171</v>
      </c>
      <c r="AD70" s="71">
        <v>0</v>
      </c>
    </row>
    <row r="71" spans="1:30" ht="15.75">
      <c r="A71" s="69"/>
      <c r="B71" s="70">
        <v>40</v>
      </c>
      <c r="C71" s="71" t="s">
        <v>37</v>
      </c>
      <c r="D71" s="70">
        <v>9</v>
      </c>
      <c r="E71" s="70" t="s">
        <v>25</v>
      </c>
      <c r="F71" s="70" t="s">
        <v>27</v>
      </c>
      <c r="G71" s="70" t="s">
        <v>26</v>
      </c>
      <c r="H71" s="70">
        <v>40</v>
      </c>
      <c r="I71" s="70">
        <v>4</v>
      </c>
      <c r="J71" s="70">
        <v>2012</v>
      </c>
      <c r="K71" s="70">
        <v>4</v>
      </c>
      <c r="L71" s="71">
        <v>1.7</v>
      </c>
      <c r="M71" s="71">
        <v>0.5</v>
      </c>
      <c r="N71" s="71">
        <v>1.1</v>
      </c>
      <c r="O71" s="71">
        <v>32</v>
      </c>
      <c r="P71" s="71">
        <v>0.2</v>
      </c>
      <c r="Q71" s="71">
        <v>0.1</v>
      </c>
      <c r="R71" s="71">
        <v>0.2</v>
      </c>
      <c r="S71" s="71">
        <v>0.3</v>
      </c>
      <c r="T71" s="71">
        <v>0</v>
      </c>
      <c r="U71" s="71">
        <v>0</v>
      </c>
      <c r="V71" s="72">
        <v>0.009</v>
      </c>
      <c r="W71" s="72">
        <v>0.033</v>
      </c>
      <c r="X71" s="71">
        <v>0.18</v>
      </c>
      <c r="Y71" s="71">
        <v>0.01</v>
      </c>
      <c r="Z71" s="72">
        <v>0.148</v>
      </c>
      <c r="AA71" s="72">
        <v>0.068</v>
      </c>
      <c r="AB71" s="72">
        <v>0.667</v>
      </c>
      <c r="AC71" s="71">
        <v>0.02</v>
      </c>
      <c r="AD71" s="71">
        <v>0</v>
      </c>
    </row>
    <row r="72" spans="1:30" ht="15.75">
      <c r="A72" s="69"/>
      <c r="B72" s="70">
        <v>40</v>
      </c>
      <c r="C72" s="71" t="s">
        <v>37</v>
      </c>
      <c r="D72" s="70">
        <v>9</v>
      </c>
      <c r="E72" s="70" t="s">
        <v>25</v>
      </c>
      <c r="F72" s="70" t="s">
        <v>27</v>
      </c>
      <c r="G72" s="70" t="s">
        <v>26</v>
      </c>
      <c r="H72" s="70">
        <v>40</v>
      </c>
      <c r="I72" s="70">
        <v>4</v>
      </c>
      <c r="J72" s="70">
        <v>2012</v>
      </c>
      <c r="K72" s="70">
        <v>5</v>
      </c>
      <c r="L72" s="71">
        <v>1</v>
      </c>
      <c r="M72" s="71">
        <v>0.1</v>
      </c>
      <c r="N72" s="71">
        <v>0.9</v>
      </c>
      <c r="O72" s="71">
        <v>11</v>
      </c>
      <c r="P72" s="71">
        <v>0</v>
      </c>
      <c r="Q72" s="71">
        <v>0</v>
      </c>
      <c r="R72" s="71">
        <v>0</v>
      </c>
      <c r="S72" s="71">
        <v>0.1</v>
      </c>
      <c r="T72" s="71">
        <v>0</v>
      </c>
      <c r="U72" s="72">
        <v>0.011</v>
      </c>
      <c r="V72" s="71">
        <v>0</v>
      </c>
      <c r="W72" s="72">
        <v>0.238</v>
      </c>
      <c r="X72" s="71">
        <v>0.09</v>
      </c>
      <c r="Y72" s="71">
        <v>0.04</v>
      </c>
      <c r="Z72" s="72">
        <v>0.177</v>
      </c>
      <c r="AA72" s="71">
        <v>0</v>
      </c>
      <c r="AB72" s="72">
        <v>0.179</v>
      </c>
      <c r="AC72" s="71">
        <v>0.149</v>
      </c>
      <c r="AD72" s="71">
        <v>0</v>
      </c>
    </row>
    <row r="73" spans="1:30" ht="15.75">
      <c r="A73" s="69"/>
      <c r="B73" s="70">
        <v>40</v>
      </c>
      <c r="C73" s="71" t="s">
        <v>37</v>
      </c>
      <c r="D73" s="70">
        <v>9</v>
      </c>
      <c r="E73" s="70" t="s">
        <v>25</v>
      </c>
      <c r="F73" s="70" t="s">
        <v>27</v>
      </c>
      <c r="G73" s="70" t="s">
        <v>26</v>
      </c>
      <c r="H73" s="70">
        <v>40</v>
      </c>
      <c r="I73" s="70">
        <v>4</v>
      </c>
      <c r="J73" s="70">
        <v>2012</v>
      </c>
      <c r="K73" s="70">
        <v>3</v>
      </c>
      <c r="L73" s="71">
        <v>4.2</v>
      </c>
      <c r="M73" s="71">
        <v>1.4</v>
      </c>
      <c r="N73" s="71">
        <v>2.8</v>
      </c>
      <c r="O73" s="71">
        <v>32</v>
      </c>
      <c r="P73" s="71">
        <v>0.6</v>
      </c>
      <c r="Q73" s="71">
        <v>0.5</v>
      </c>
      <c r="R73" s="71">
        <v>0.3</v>
      </c>
      <c r="S73" s="71">
        <v>0.8</v>
      </c>
      <c r="T73" s="71">
        <v>0</v>
      </c>
      <c r="U73" s="71">
        <v>0</v>
      </c>
      <c r="V73" s="71">
        <v>0</v>
      </c>
      <c r="W73" s="72">
        <v>0.389</v>
      </c>
      <c r="X73" s="71">
        <v>0.33</v>
      </c>
      <c r="Y73" s="71">
        <v>0.02</v>
      </c>
      <c r="Z73" s="72">
        <v>0.203</v>
      </c>
      <c r="AA73" s="72">
        <v>0.708</v>
      </c>
      <c r="AB73" s="72">
        <v>1.09</v>
      </c>
      <c r="AC73" s="71">
        <v>0.071</v>
      </c>
      <c r="AD73" s="71">
        <v>0</v>
      </c>
    </row>
  </sheetData>
  <sheetProtection/>
  <mergeCells count="2">
    <mergeCell ref="L3:N3"/>
    <mergeCell ref="P3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rightToLeft="1" zoomScale="80" zoomScaleNormal="80" zoomScalePageLayoutView="0"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7" sqref="L7"/>
    </sheetView>
  </sheetViews>
  <sheetFormatPr defaultColWidth="9.00390625" defaultRowHeight="15.75"/>
  <cols>
    <col min="1" max="1" width="5.125" style="2" customWidth="1"/>
    <col min="2" max="2" width="4.625" style="2" customWidth="1"/>
    <col min="3" max="3" width="4.00390625" style="2" customWidth="1"/>
    <col min="4" max="4" width="14.125" style="86" bestFit="1" customWidth="1"/>
    <col min="5" max="5" width="2.875" style="2" customWidth="1"/>
    <col min="6" max="6" width="5.125" style="2" customWidth="1"/>
    <col min="7" max="7" width="6.25390625" style="2" customWidth="1"/>
    <col min="8" max="8" width="4.125" style="2" customWidth="1"/>
    <col min="9" max="9" width="5.25390625" style="2" customWidth="1"/>
    <col min="10" max="10" width="4.875" style="2" customWidth="1"/>
    <col min="11" max="11" width="3.75390625" style="2" customWidth="1"/>
    <col min="12" max="12" width="5.625" style="3" customWidth="1"/>
    <col min="13" max="13" width="5.50390625" style="3" customWidth="1"/>
    <col min="14" max="21" width="6.125" style="3" customWidth="1"/>
    <col min="22" max="16384" width="9.00390625" style="3" customWidth="1"/>
  </cols>
  <sheetData>
    <row r="1" ht="18.75">
      <c r="D1" s="1" t="s">
        <v>63</v>
      </c>
    </row>
    <row r="2" ht="18.75">
      <c r="D2" s="8" t="s">
        <v>70</v>
      </c>
    </row>
    <row r="3" spans="1:39" ht="15.75">
      <c r="A3" s="74" t="s">
        <v>45</v>
      </c>
      <c r="B3" s="9"/>
      <c r="C3" s="9"/>
      <c r="D3" s="75"/>
      <c r="E3" s="9"/>
      <c r="F3" s="9"/>
      <c r="G3" s="9"/>
      <c r="H3" s="9"/>
      <c r="I3" s="9"/>
      <c r="J3" s="76"/>
      <c r="K3" s="9"/>
      <c r="L3" s="6"/>
      <c r="M3" s="4"/>
      <c r="N3" s="12"/>
      <c r="O3" s="6"/>
      <c r="P3" s="4"/>
      <c r="Q3" s="12"/>
      <c r="R3" s="6"/>
      <c r="S3" s="4"/>
      <c r="T3" s="12"/>
      <c r="U3" s="6"/>
      <c r="V3" s="4"/>
      <c r="W3" s="12"/>
      <c r="X3" s="6"/>
      <c r="Y3" s="4"/>
      <c r="Z3" s="12"/>
      <c r="AA3" s="6"/>
      <c r="AB3" s="4"/>
      <c r="AC3" s="12"/>
      <c r="AD3" s="6"/>
      <c r="AE3" s="4"/>
      <c r="AF3" s="12"/>
      <c r="AG3" s="6"/>
      <c r="AH3" s="4"/>
      <c r="AI3" s="12"/>
      <c r="AJ3" s="7"/>
      <c r="AK3" s="4"/>
      <c r="AL3" s="12"/>
      <c r="AM3" s="6"/>
    </row>
    <row r="4" spans="1:39" ht="15.75">
      <c r="A4" s="74" t="s">
        <v>46</v>
      </c>
      <c r="B4" s="9"/>
      <c r="C4" s="9"/>
      <c r="D4" s="75"/>
      <c r="E4" s="9"/>
      <c r="F4" s="9"/>
      <c r="G4" s="9"/>
      <c r="H4" s="9"/>
      <c r="I4" s="9"/>
      <c r="J4" s="76"/>
      <c r="K4" s="44"/>
      <c r="L4" s="6"/>
      <c r="M4" s="4"/>
      <c r="N4" s="13"/>
      <c r="O4" s="6"/>
      <c r="P4" s="4"/>
      <c r="Q4" s="13"/>
      <c r="R4" s="6"/>
      <c r="S4" s="4"/>
      <c r="T4" s="13"/>
      <c r="U4" s="6"/>
      <c r="V4" s="4"/>
      <c r="W4" s="13"/>
      <c r="X4" s="6"/>
      <c r="Y4" s="4"/>
      <c r="Z4" s="13"/>
      <c r="AA4" s="6"/>
      <c r="AB4" s="4"/>
      <c r="AC4" s="13"/>
      <c r="AD4" s="6"/>
      <c r="AE4" s="4"/>
      <c r="AF4" s="13"/>
      <c r="AG4" s="6"/>
      <c r="AH4" s="4"/>
      <c r="AI4" s="13"/>
      <c r="AJ4" s="7"/>
      <c r="AK4" s="4"/>
      <c r="AL4" s="13"/>
      <c r="AM4" s="10" t="s">
        <v>56</v>
      </c>
    </row>
    <row r="5" spans="4:21" ht="15.75">
      <c r="D5" s="77"/>
      <c r="E5" s="43"/>
      <c r="F5" s="43"/>
      <c r="G5" s="43"/>
      <c r="H5" s="43"/>
      <c r="I5" s="43"/>
      <c r="J5" s="43"/>
      <c r="K5" s="43"/>
      <c r="L5" s="145" t="s">
        <v>0</v>
      </c>
      <c r="M5" s="145"/>
      <c r="N5" s="145"/>
      <c r="O5" s="145"/>
      <c r="P5" s="145"/>
      <c r="Q5" s="145"/>
      <c r="R5" s="145"/>
      <c r="S5" s="145"/>
      <c r="T5" s="14"/>
      <c r="U5" s="14" t="s">
        <v>56</v>
      </c>
    </row>
    <row r="6" spans="1:21" ht="31.5">
      <c r="A6" s="9"/>
      <c r="B6" s="9" t="s">
        <v>47</v>
      </c>
      <c r="C6" s="9" t="s">
        <v>53</v>
      </c>
      <c r="D6" s="78" t="s">
        <v>2</v>
      </c>
      <c r="E6" s="65" t="s">
        <v>79</v>
      </c>
      <c r="F6" s="79" t="s">
        <v>60</v>
      </c>
      <c r="G6" s="79" t="s">
        <v>61</v>
      </c>
      <c r="H6" s="65" t="s">
        <v>59</v>
      </c>
      <c r="I6" s="65" t="s">
        <v>65</v>
      </c>
      <c r="J6" s="79" t="s">
        <v>5</v>
      </c>
      <c r="K6" s="79" t="s">
        <v>44</v>
      </c>
      <c r="L6" s="80" t="s">
        <v>66</v>
      </c>
      <c r="M6" s="81" t="s">
        <v>49</v>
      </c>
      <c r="N6" s="81" t="s">
        <v>50</v>
      </c>
      <c r="O6" s="80" t="s">
        <v>67</v>
      </c>
      <c r="P6" s="81" t="s">
        <v>54</v>
      </c>
      <c r="Q6" s="81" t="s">
        <v>55</v>
      </c>
      <c r="R6" s="81" t="s">
        <v>52</v>
      </c>
      <c r="S6" s="80" t="s">
        <v>68</v>
      </c>
      <c r="T6" s="22" t="s">
        <v>57</v>
      </c>
      <c r="U6" s="22" t="s">
        <v>69</v>
      </c>
    </row>
    <row r="7" spans="1:21" ht="15.75">
      <c r="A7" s="82"/>
      <c r="B7" s="82">
        <v>3</v>
      </c>
      <c r="C7" s="82">
        <v>40</v>
      </c>
      <c r="D7" s="83" t="s">
        <v>36</v>
      </c>
      <c r="E7" s="82">
        <v>1</v>
      </c>
      <c r="F7" s="82" t="s">
        <v>27</v>
      </c>
      <c r="G7" s="82" t="s">
        <v>35</v>
      </c>
      <c r="H7" s="82">
        <v>40</v>
      </c>
      <c r="I7" s="82">
        <v>3</v>
      </c>
      <c r="J7" s="82">
        <v>2012</v>
      </c>
      <c r="K7" s="82">
        <v>3</v>
      </c>
      <c r="L7" s="84">
        <v>6</v>
      </c>
      <c r="M7" s="84">
        <v>52</v>
      </c>
      <c r="N7" s="84">
        <v>0</v>
      </c>
      <c r="O7" s="84">
        <v>70</v>
      </c>
      <c r="P7" s="84">
        <v>7</v>
      </c>
      <c r="Q7" s="84">
        <v>51</v>
      </c>
      <c r="R7" s="84">
        <v>19</v>
      </c>
      <c r="S7" s="84">
        <v>14</v>
      </c>
      <c r="T7" s="85">
        <v>10.7</v>
      </c>
      <c r="U7" s="84">
        <v>3.7</v>
      </c>
    </row>
    <row r="8" spans="1:21" ht="15.75">
      <c r="A8" s="82"/>
      <c r="B8" s="82">
        <v>3</v>
      </c>
      <c r="C8" s="82">
        <v>40</v>
      </c>
      <c r="D8" s="83" t="s">
        <v>36</v>
      </c>
      <c r="E8" s="82">
        <v>1</v>
      </c>
      <c r="F8" s="82" t="s">
        <v>27</v>
      </c>
      <c r="G8" s="82" t="s">
        <v>35</v>
      </c>
      <c r="H8" s="82">
        <v>40</v>
      </c>
      <c r="I8" s="82">
        <v>4</v>
      </c>
      <c r="J8" s="82">
        <v>2012</v>
      </c>
      <c r="K8" s="82">
        <v>4</v>
      </c>
      <c r="L8" s="84">
        <v>0</v>
      </c>
      <c r="M8" s="84">
        <v>21</v>
      </c>
      <c r="N8" s="84">
        <v>8</v>
      </c>
      <c r="O8" s="84">
        <v>83</v>
      </c>
      <c r="P8" s="84">
        <v>47</v>
      </c>
      <c r="Q8" s="84">
        <v>25</v>
      </c>
      <c r="R8" s="84">
        <v>8</v>
      </c>
      <c r="S8" s="84">
        <v>11</v>
      </c>
      <c r="T8" s="85">
        <v>10.1</v>
      </c>
      <c r="U8" s="84">
        <v>0</v>
      </c>
    </row>
    <row r="9" spans="1:21" ht="15.75">
      <c r="A9" s="82"/>
      <c r="B9" s="82">
        <v>3</v>
      </c>
      <c r="C9" s="82">
        <v>40</v>
      </c>
      <c r="D9" s="83" t="s">
        <v>36</v>
      </c>
      <c r="E9" s="82">
        <v>1</v>
      </c>
      <c r="F9" s="82" t="s">
        <v>27</v>
      </c>
      <c r="G9" s="82" t="s">
        <v>35</v>
      </c>
      <c r="H9" s="82">
        <v>40</v>
      </c>
      <c r="I9" s="82">
        <v>4</v>
      </c>
      <c r="J9" s="82">
        <v>2012</v>
      </c>
      <c r="K9" s="82">
        <v>5</v>
      </c>
      <c r="L9" s="84">
        <v>0</v>
      </c>
      <c r="M9" s="84">
        <v>2</v>
      </c>
      <c r="N9" s="84">
        <v>5</v>
      </c>
      <c r="O9" s="84">
        <v>93</v>
      </c>
      <c r="P9" s="84">
        <v>85</v>
      </c>
      <c r="Q9" s="84">
        <v>0</v>
      </c>
      <c r="R9" s="84">
        <v>2</v>
      </c>
      <c r="S9" s="84">
        <v>15</v>
      </c>
      <c r="T9" s="85">
        <v>6.8</v>
      </c>
      <c r="U9" s="84">
        <v>0.2</v>
      </c>
    </row>
    <row r="10" spans="1:21" ht="15.75">
      <c r="A10" s="82"/>
      <c r="B10" s="82">
        <v>3</v>
      </c>
      <c r="C10" s="82">
        <v>40</v>
      </c>
      <c r="D10" s="83" t="s">
        <v>36</v>
      </c>
      <c r="E10" s="82">
        <v>1</v>
      </c>
      <c r="F10" s="82" t="s">
        <v>27</v>
      </c>
      <c r="G10" s="82" t="s">
        <v>35</v>
      </c>
      <c r="H10" s="82">
        <v>80</v>
      </c>
      <c r="I10" s="82">
        <v>4</v>
      </c>
      <c r="J10" s="82">
        <v>2012</v>
      </c>
      <c r="K10" s="82">
        <v>3</v>
      </c>
      <c r="L10" s="84">
        <v>0</v>
      </c>
      <c r="M10" s="84">
        <v>27</v>
      </c>
      <c r="N10" s="84">
        <v>0</v>
      </c>
      <c r="O10" s="84">
        <v>92</v>
      </c>
      <c r="P10" s="84">
        <v>15</v>
      </c>
      <c r="Q10" s="84">
        <v>42</v>
      </c>
      <c r="R10" s="84">
        <v>38</v>
      </c>
      <c r="S10" s="84">
        <v>13</v>
      </c>
      <c r="T10" s="85">
        <v>10.7</v>
      </c>
      <c r="U10" s="84">
        <v>2.7</v>
      </c>
    </row>
    <row r="11" spans="1:21" ht="15.75">
      <c r="A11" s="82"/>
      <c r="B11" s="82">
        <v>3</v>
      </c>
      <c r="C11" s="82">
        <v>40</v>
      </c>
      <c r="D11" s="83" t="s">
        <v>36</v>
      </c>
      <c r="E11" s="82">
        <v>1</v>
      </c>
      <c r="F11" s="82" t="s">
        <v>27</v>
      </c>
      <c r="G11" s="82" t="s">
        <v>35</v>
      </c>
      <c r="H11" s="82">
        <v>80</v>
      </c>
      <c r="I11" s="82">
        <v>4</v>
      </c>
      <c r="J11" s="82">
        <v>2012</v>
      </c>
      <c r="K11" s="82">
        <v>4</v>
      </c>
      <c r="L11" s="84">
        <v>0</v>
      </c>
      <c r="M11" s="84">
        <v>25</v>
      </c>
      <c r="N11" s="84">
        <v>0</v>
      </c>
      <c r="O11" s="84">
        <v>75</v>
      </c>
      <c r="P11" s="84">
        <v>39</v>
      </c>
      <c r="Q11" s="84">
        <v>33</v>
      </c>
      <c r="R11" s="84">
        <v>4</v>
      </c>
      <c r="S11" s="84">
        <v>6</v>
      </c>
      <c r="T11" s="85">
        <v>10.2</v>
      </c>
      <c r="U11" s="84">
        <v>2.1</v>
      </c>
    </row>
    <row r="12" spans="1:21" ht="15.75">
      <c r="A12" s="82"/>
      <c r="B12" s="82">
        <v>3</v>
      </c>
      <c r="C12" s="82">
        <v>40</v>
      </c>
      <c r="D12" s="83" t="s">
        <v>36</v>
      </c>
      <c r="E12" s="82">
        <v>1</v>
      </c>
      <c r="F12" s="82" t="s">
        <v>27</v>
      </c>
      <c r="G12" s="82" t="s">
        <v>35</v>
      </c>
      <c r="H12" s="82">
        <v>80</v>
      </c>
      <c r="I12" s="82">
        <v>4</v>
      </c>
      <c r="J12" s="82">
        <v>2012</v>
      </c>
      <c r="K12" s="82">
        <v>5</v>
      </c>
      <c r="L12" s="84">
        <v>0</v>
      </c>
      <c r="M12" s="84">
        <v>11</v>
      </c>
      <c r="N12" s="84">
        <v>0</v>
      </c>
      <c r="O12" s="84">
        <v>82</v>
      </c>
      <c r="P12" s="84">
        <v>69</v>
      </c>
      <c r="Q12" s="84">
        <v>0</v>
      </c>
      <c r="R12" s="84">
        <v>0</v>
      </c>
      <c r="S12" s="84">
        <v>9</v>
      </c>
      <c r="T12" s="85">
        <v>7.4</v>
      </c>
      <c r="U12" s="84">
        <v>2.1</v>
      </c>
    </row>
    <row r="13" spans="1:21" ht="15.75">
      <c r="A13" s="82"/>
      <c r="B13" s="82">
        <v>3</v>
      </c>
      <c r="C13" s="82">
        <v>40</v>
      </c>
      <c r="D13" s="83" t="s">
        <v>34</v>
      </c>
      <c r="E13" s="82">
        <v>2</v>
      </c>
      <c r="F13" s="82" t="s">
        <v>27</v>
      </c>
      <c r="G13" s="82" t="s">
        <v>35</v>
      </c>
      <c r="H13" s="82">
        <v>80</v>
      </c>
      <c r="I13" s="82">
        <v>3</v>
      </c>
      <c r="J13" s="82">
        <v>2012</v>
      </c>
      <c r="K13" s="82">
        <v>3</v>
      </c>
      <c r="L13" s="84">
        <v>0</v>
      </c>
      <c r="M13" s="84">
        <v>33</v>
      </c>
      <c r="N13" s="84">
        <v>8</v>
      </c>
      <c r="O13" s="84">
        <v>33</v>
      </c>
      <c r="P13" s="84">
        <v>0</v>
      </c>
      <c r="Q13" s="84">
        <v>44</v>
      </c>
      <c r="R13" s="84">
        <v>17</v>
      </c>
      <c r="S13" s="84">
        <v>8</v>
      </c>
      <c r="T13" s="85">
        <v>10.3</v>
      </c>
      <c r="U13" s="84">
        <v>3.9</v>
      </c>
    </row>
    <row r="14" spans="1:21" ht="15.75">
      <c r="A14" s="82"/>
      <c r="B14" s="82">
        <v>3</v>
      </c>
      <c r="C14" s="82">
        <v>40</v>
      </c>
      <c r="D14" s="83" t="s">
        <v>34</v>
      </c>
      <c r="E14" s="82">
        <v>2</v>
      </c>
      <c r="F14" s="82" t="s">
        <v>27</v>
      </c>
      <c r="G14" s="82" t="s">
        <v>35</v>
      </c>
      <c r="H14" s="82">
        <v>80</v>
      </c>
      <c r="I14" s="82">
        <v>4</v>
      </c>
      <c r="J14" s="82">
        <v>2012</v>
      </c>
      <c r="K14" s="82">
        <v>4</v>
      </c>
      <c r="L14" s="84">
        <v>0</v>
      </c>
      <c r="M14" s="84">
        <v>10</v>
      </c>
      <c r="N14" s="84">
        <v>13</v>
      </c>
      <c r="O14" s="84">
        <v>92</v>
      </c>
      <c r="P14" s="84">
        <v>73</v>
      </c>
      <c r="Q14" s="84">
        <v>20</v>
      </c>
      <c r="R14" s="84">
        <v>10</v>
      </c>
      <c r="S14" s="84">
        <v>12</v>
      </c>
      <c r="T14" s="85">
        <v>10.5</v>
      </c>
      <c r="U14" s="84">
        <v>-1.4</v>
      </c>
    </row>
    <row r="15" spans="1:21" ht="15.75">
      <c r="A15" s="82"/>
      <c r="B15" s="82">
        <v>3</v>
      </c>
      <c r="C15" s="82">
        <v>40</v>
      </c>
      <c r="D15" s="83" t="s">
        <v>34</v>
      </c>
      <c r="E15" s="82">
        <v>2</v>
      </c>
      <c r="F15" s="82" t="s">
        <v>27</v>
      </c>
      <c r="G15" s="82" t="s">
        <v>35</v>
      </c>
      <c r="H15" s="82">
        <v>80</v>
      </c>
      <c r="I15" s="82">
        <v>4</v>
      </c>
      <c r="J15" s="82">
        <v>2012</v>
      </c>
      <c r="K15" s="82">
        <v>5</v>
      </c>
      <c r="L15" s="84">
        <v>0</v>
      </c>
      <c r="M15" s="84">
        <v>2</v>
      </c>
      <c r="N15" s="84">
        <v>4</v>
      </c>
      <c r="O15" s="84">
        <v>94</v>
      </c>
      <c r="P15" s="84">
        <v>82</v>
      </c>
      <c r="Q15" s="84">
        <v>0</v>
      </c>
      <c r="R15" s="84">
        <v>7</v>
      </c>
      <c r="S15" s="84">
        <v>5</v>
      </c>
      <c r="T15" s="85">
        <v>7.2</v>
      </c>
      <c r="U15" s="84">
        <v>0.7</v>
      </c>
    </row>
    <row r="16" spans="1:21" ht="15.75">
      <c r="A16" s="82"/>
      <c r="B16" s="82">
        <v>3</v>
      </c>
      <c r="C16" s="82">
        <v>40</v>
      </c>
      <c r="D16" s="83" t="s">
        <v>24</v>
      </c>
      <c r="E16" s="82">
        <v>3</v>
      </c>
      <c r="F16" s="82" t="s">
        <v>27</v>
      </c>
      <c r="G16" s="82" t="s">
        <v>26</v>
      </c>
      <c r="H16" s="82">
        <v>80</v>
      </c>
      <c r="I16" s="82">
        <v>4</v>
      </c>
      <c r="J16" s="82">
        <v>2012</v>
      </c>
      <c r="K16" s="82">
        <v>3</v>
      </c>
      <c r="L16" s="84">
        <v>0</v>
      </c>
      <c r="M16" s="84">
        <v>12</v>
      </c>
      <c r="N16" s="84">
        <v>0</v>
      </c>
      <c r="O16" s="84">
        <v>62</v>
      </c>
      <c r="P16" s="84">
        <v>11</v>
      </c>
      <c r="Q16" s="84">
        <v>8</v>
      </c>
      <c r="R16" s="84">
        <v>18</v>
      </c>
      <c r="S16" s="84">
        <v>6</v>
      </c>
      <c r="T16" s="85">
        <v>11.1</v>
      </c>
      <c r="U16" s="84">
        <v>3.7</v>
      </c>
    </row>
    <row r="17" spans="1:21" ht="15.75">
      <c r="A17" s="82"/>
      <c r="B17" s="82">
        <v>3</v>
      </c>
      <c r="C17" s="82">
        <v>40</v>
      </c>
      <c r="D17" s="83" t="s">
        <v>24</v>
      </c>
      <c r="E17" s="82">
        <v>3</v>
      </c>
      <c r="F17" s="82" t="s">
        <v>27</v>
      </c>
      <c r="G17" s="82" t="s">
        <v>26</v>
      </c>
      <c r="H17" s="82">
        <v>80</v>
      </c>
      <c r="I17" s="82">
        <v>4</v>
      </c>
      <c r="J17" s="82">
        <v>2012</v>
      </c>
      <c r="K17" s="82">
        <v>4</v>
      </c>
      <c r="L17" s="84">
        <v>0</v>
      </c>
      <c r="M17" s="84">
        <v>17</v>
      </c>
      <c r="N17" s="84">
        <v>0</v>
      </c>
      <c r="O17" s="84">
        <v>75</v>
      </c>
      <c r="P17" s="84">
        <v>63</v>
      </c>
      <c r="Q17" s="84">
        <v>0</v>
      </c>
      <c r="R17" s="84">
        <v>8</v>
      </c>
      <c r="S17" s="84">
        <v>13</v>
      </c>
      <c r="T17" s="75" t="s">
        <v>71</v>
      </c>
      <c r="U17" s="84">
        <v>2.4</v>
      </c>
    </row>
    <row r="18" spans="1:21" ht="15.75">
      <c r="A18" s="82"/>
      <c r="B18" s="82">
        <v>3</v>
      </c>
      <c r="C18" s="82">
        <v>40</v>
      </c>
      <c r="D18" s="83" t="s">
        <v>24</v>
      </c>
      <c r="E18" s="82">
        <v>3</v>
      </c>
      <c r="F18" s="82" t="s">
        <v>27</v>
      </c>
      <c r="G18" s="82" t="s">
        <v>26</v>
      </c>
      <c r="H18" s="82">
        <v>80</v>
      </c>
      <c r="I18" s="82">
        <v>4</v>
      </c>
      <c r="J18" s="82">
        <v>2012</v>
      </c>
      <c r="K18" s="82">
        <v>5</v>
      </c>
      <c r="L18" s="84">
        <v>0</v>
      </c>
      <c r="M18" s="84">
        <v>13</v>
      </c>
      <c r="N18" s="84">
        <v>14</v>
      </c>
      <c r="O18" s="84">
        <v>82</v>
      </c>
      <c r="P18" s="84">
        <v>81</v>
      </c>
      <c r="Q18" s="84">
        <v>0</v>
      </c>
      <c r="R18" s="84">
        <v>3</v>
      </c>
      <c r="S18" s="84">
        <v>23</v>
      </c>
      <c r="T18" s="85">
        <v>6.7</v>
      </c>
      <c r="U18" s="84">
        <v>-0.8</v>
      </c>
    </row>
    <row r="19" spans="1:21" ht="15.75">
      <c r="A19" s="82"/>
      <c r="B19" s="82">
        <v>3</v>
      </c>
      <c r="C19" s="82">
        <v>40</v>
      </c>
      <c r="D19" s="83" t="s">
        <v>28</v>
      </c>
      <c r="E19" s="82">
        <v>4</v>
      </c>
      <c r="F19" s="82" t="s">
        <v>27</v>
      </c>
      <c r="G19" s="82" t="s">
        <v>26</v>
      </c>
      <c r="H19" s="82">
        <v>80</v>
      </c>
      <c r="I19" s="82">
        <v>1</v>
      </c>
      <c r="J19" s="82">
        <v>2012</v>
      </c>
      <c r="K19" s="82">
        <v>3</v>
      </c>
      <c r="L19" s="84">
        <v>0</v>
      </c>
      <c r="M19" s="84">
        <v>100</v>
      </c>
      <c r="N19" s="84">
        <v>0</v>
      </c>
      <c r="O19" s="84">
        <v>33</v>
      </c>
      <c r="P19" s="84">
        <v>33</v>
      </c>
      <c r="Q19" s="84">
        <v>0</v>
      </c>
      <c r="R19" s="84">
        <v>0</v>
      </c>
      <c r="S19" s="84">
        <v>0</v>
      </c>
      <c r="T19" s="85">
        <v>9.8</v>
      </c>
      <c r="U19" s="84">
        <v>3.8</v>
      </c>
    </row>
    <row r="20" spans="1:21" ht="15.75">
      <c r="A20" s="82"/>
      <c r="B20" s="82">
        <v>3</v>
      </c>
      <c r="C20" s="82">
        <v>40</v>
      </c>
      <c r="D20" s="83" t="s">
        <v>28</v>
      </c>
      <c r="E20" s="82">
        <v>4</v>
      </c>
      <c r="F20" s="82" t="s">
        <v>27</v>
      </c>
      <c r="G20" s="82" t="s">
        <v>26</v>
      </c>
      <c r="H20" s="82">
        <v>80</v>
      </c>
      <c r="I20" s="82">
        <v>4</v>
      </c>
      <c r="J20" s="82">
        <v>2012</v>
      </c>
      <c r="K20" s="82">
        <v>4</v>
      </c>
      <c r="L20" s="84">
        <v>0</v>
      </c>
      <c r="M20" s="84">
        <v>45</v>
      </c>
      <c r="N20" s="84">
        <v>6</v>
      </c>
      <c r="O20" s="84">
        <v>49</v>
      </c>
      <c r="P20" s="84">
        <v>41</v>
      </c>
      <c r="Q20" s="84">
        <v>42</v>
      </c>
      <c r="R20" s="84">
        <v>3</v>
      </c>
      <c r="S20" s="84">
        <v>20</v>
      </c>
      <c r="T20" s="85">
        <v>9.9</v>
      </c>
      <c r="U20" s="84">
        <v>0.9</v>
      </c>
    </row>
    <row r="21" spans="1:21" ht="15.75">
      <c r="A21" s="82"/>
      <c r="B21" s="82">
        <v>3</v>
      </c>
      <c r="C21" s="82">
        <v>40</v>
      </c>
      <c r="D21" s="83" t="s">
        <v>28</v>
      </c>
      <c r="E21" s="82">
        <v>4</v>
      </c>
      <c r="F21" s="82" t="s">
        <v>27</v>
      </c>
      <c r="G21" s="82" t="s">
        <v>26</v>
      </c>
      <c r="H21" s="82">
        <v>80</v>
      </c>
      <c r="I21" s="82">
        <v>4</v>
      </c>
      <c r="J21" s="82">
        <v>2012</v>
      </c>
      <c r="K21" s="82">
        <v>5</v>
      </c>
      <c r="L21" s="84">
        <v>0</v>
      </c>
      <c r="M21" s="84">
        <v>4</v>
      </c>
      <c r="N21" s="84">
        <v>7</v>
      </c>
      <c r="O21" s="84">
        <v>79</v>
      </c>
      <c r="P21" s="84">
        <v>51</v>
      </c>
      <c r="Q21" s="84">
        <v>0</v>
      </c>
      <c r="R21" s="84">
        <v>7</v>
      </c>
      <c r="S21" s="84">
        <v>10</v>
      </c>
      <c r="T21" s="85">
        <v>7.4</v>
      </c>
      <c r="U21" s="84">
        <v>1.1</v>
      </c>
    </row>
    <row r="22" spans="1:21" ht="15.75">
      <c r="A22" s="82"/>
      <c r="B22" s="82">
        <v>3</v>
      </c>
      <c r="C22" s="82">
        <v>40</v>
      </c>
      <c r="D22" s="83" t="s">
        <v>32</v>
      </c>
      <c r="E22" s="82">
        <v>5</v>
      </c>
      <c r="F22" s="82" t="s">
        <v>27</v>
      </c>
      <c r="G22" s="82" t="s">
        <v>26</v>
      </c>
      <c r="H22" s="82">
        <v>80</v>
      </c>
      <c r="I22" s="82">
        <v>3</v>
      </c>
      <c r="J22" s="82">
        <v>2012</v>
      </c>
      <c r="K22" s="82">
        <v>3</v>
      </c>
      <c r="L22" s="84">
        <v>0</v>
      </c>
      <c r="M22" s="84">
        <v>42</v>
      </c>
      <c r="N22" s="84">
        <v>0</v>
      </c>
      <c r="O22" s="84">
        <v>68</v>
      </c>
      <c r="P22" s="84">
        <v>37</v>
      </c>
      <c r="Q22" s="84">
        <v>44</v>
      </c>
      <c r="R22" s="84">
        <v>0</v>
      </c>
      <c r="S22" s="84">
        <v>0</v>
      </c>
      <c r="T22" s="85">
        <v>9.7</v>
      </c>
      <c r="U22" s="84">
        <v>2.2</v>
      </c>
    </row>
    <row r="23" spans="1:21" ht="15.75">
      <c r="A23" s="82"/>
      <c r="B23" s="82">
        <v>3</v>
      </c>
      <c r="C23" s="82">
        <v>40</v>
      </c>
      <c r="D23" s="83" t="s">
        <v>32</v>
      </c>
      <c r="E23" s="82">
        <v>5</v>
      </c>
      <c r="F23" s="82" t="s">
        <v>27</v>
      </c>
      <c r="G23" s="82" t="s">
        <v>26</v>
      </c>
      <c r="H23" s="82">
        <v>80</v>
      </c>
      <c r="I23" s="82">
        <v>4</v>
      </c>
      <c r="J23" s="82">
        <v>2012</v>
      </c>
      <c r="K23" s="82">
        <v>4</v>
      </c>
      <c r="L23" s="84">
        <v>0</v>
      </c>
      <c r="M23" s="84">
        <v>41</v>
      </c>
      <c r="N23" s="84">
        <v>0</v>
      </c>
      <c r="O23" s="84">
        <v>86</v>
      </c>
      <c r="P23" s="84">
        <v>37</v>
      </c>
      <c r="Q23" s="84">
        <v>17</v>
      </c>
      <c r="R23" s="84">
        <v>4</v>
      </c>
      <c r="S23" s="84">
        <v>12</v>
      </c>
      <c r="T23" s="85">
        <v>10</v>
      </c>
      <c r="U23" s="84">
        <v>2.3</v>
      </c>
    </row>
    <row r="24" spans="1:21" ht="15.75">
      <c r="A24" s="82"/>
      <c r="B24" s="82">
        <v>3</v>
      </c>
      <c r="C24" s="82">
        <v>40</v>
      </c>
      <c r="D24" s="83" t="s">
        <v>32</v>
      </c>
      <c r="E24" s="82">
        <v>5</v>
      </c>
      <c r="F24" s="82" t="s">
        <v>27</v>
      </c>
      <c r="G24" s="82" t="s">
        <v>26</v>
      </c>
      <c r="H24" s="82">
        <v>80</v>
      </c>
      <c r="I24" s="82">
        <v>4</v>
      </c>
      <c r="J24" s="82">
        <v>2012</v>
      </c>
      <c r="K24" s="82">
        <v>5</v>
      </c>
      <c r="L24" s="84">
        <v>0</v>
      </c>
      <c r="M24" s="84">
        <v>2</v>
      </c>
      <c r="N24" s="84">
        <v>8</v>
      </c>
      <c r="O24" s="84">
        <v>75</v>
      </c>
      <c r="P24" s="84">
        <v>83</v>
      </c>
      <c r="Q24" s="84">
        <v>0</v>
      </c>
      <c r="R24" s="84">
        <v>11</v>
      </c>
      <c r="S24" s="84">
        <v>23</v>
      </c>
      <c r="T24" s="85">
        <v>7.9</v>
      </c>
      <c r="U24" s="84">
        <v>-0.2</v>
      </c>
    </row>
    <row r="25" spans="1:21" ht="15.75">
      <c r="A25" s="82"/>
      <c r="B25" s="82">
        <v>3</v>
      </c>
      <c r="C25" s="82">
        <v>40</v>
      </c>
      <c r="D25" s="83" t="s">
        <v>33</v>
      </c>
      <c r="E25" s="82">
        <v>6</v>
      </c>
      <c r="F25" s="82" t="s">
        <v>27</v>
      </c>
      <c r="G25" s="82" t="s">
        <v>26</v>
      </c>
      <c r="H25" s="82">
        <v>80</v>
      </c>
      <c r="I25" s="82">
        <v>3</v>
      </c>
      <c r="J25" s="82">
        <v>2012</v>
      </c>
      <c r="K25" s="82">
        <v>3</v>
      </c>
      <c r="L25" s="84">
        <v>0</v>
      </c>
      <c r="M25" s="84">
        <v>63</v>
      </c>
      <c r="N25" s="84">
        <v>0</v>
      </c>
      <c r="O25" s="84">
        <v>47</v>
      </c>
      <c r="P25" s="84">
        <v>28</v>
      </c>
      <c r="Q25" s="84">
        <v>28</v>
      </c>
      <c r="R25" s="84">
        <v>3</v>
      </c>
      <c r="S25" s="84">
        <v>3</v>
      </c>
      <c r="T25" s="85">
        <v>10.8</v>
      </c>
      <c r="U25" s="84">
        <v>2.9</v>
      </c>
    </row>
    <row r="26" spans="1:21" ht="15.75">
      <c r="A26" s="82"/>
      <c r="B26" s="82">
        <v>3</v>
      </c>
      <c r="C26" s="82">
        <v>40</v>
      </c>
      <c r="D26" s="83" t="s">
        <v>33</v>
      </c>
      <c r="E26" s="82">
        <v>6</v>
      </c>
      <c r="F26" s="82" t="s">
        <v>27</v>
      </c>
      <c r="G26" s="82" t="s">
        <v>26</v>
      </c>
      <c r="H26" s="82">
        <v>80</v>
      </c>
      <c r="I26" s="82">
        <v>4</v>
      </c>
      <c r="J26" s="82">
        <v>2012</v>
      </c>
      <c r="K26" s="82">
        <v>4</v>
      </c>
      <c r="L26" s="84">
        <v>0</v>
      </c>
      <c r="M26" s="84">
        <v>33</v>
      </c>
      <c r="N26" s="84">
        <v>0</v>
      </c>
      <c r="O26" s="84">
        <v>74</v>
      </c>
      <c r="P26" s="84">
        <v>68</v>
      </c>
      <c r="Q26" s="84">
        <v>17</v>
      </c>
      <c r="R26" s="84">
        <v>3</v>
      </c>
      <c r="S26" s="84">
        <v>13</v>
      </c>
      <c r="T26" s="85">
        <v>9.9</v>
      </c>
      <c r="U26" s="84">
        <v>1.4</v>
      </c>
    </row>
    <row r="27" spans="1:21" ht="15.75">
      <c r="A27" s="82"/>
      <c r="B27" s="82">
        <v>3</v>
      </c>
      <c r="C27" s="82">
        <v>40</v>
      </c>
      <c r="D27" s="83" t="s">
        <v>33</v>
      </c>
      <c r="E27" s="82">
        <v>6</v>
      </c>
      <c r="F27" s="82" t="s">
        <v>27</v>
      </c>
      <c r="G27" s="82" t="s">
        <v>26</v>
      </c>
      <c r="H27" s="82">
        <v>80</v>
      </c>
      <c r="I27" s="82">
        <v>4</v>
      </c>
      <c r="J27" s="82">
        <v>2012</v>
      </c>
      <c r="K27" s="82">
        <v>5</v>
      </c>
      <c r="L27" s="84">
        <v>0</v>
      </c>
      <c r="M27" s="84">
        <v>0</v>
      </c>
      <c r="N27" s="84">
        <v>8</v>
      </c>
      <c r="O27" s="84">
        <v>88</v>
      </c>
      <c r="P27" s="84">
        <v>85</v>
      </c>
      <c r="Q27" s="84">
        <v>0</v>
      </c>
      <c r="R27" s="84">
        <v>0</v>
      </c>
      <c r="S27" s="84">
        <v>18</v>
      </c>
      <c r="T27" s="85">
        <v>6.6</v>
      </c>
      <c r="U27" s="84">
        <v>-0.5</v>
      </c>
    </row>
    <row r="28" spans="1:21" ht="15.75">
      <c r="A28" s="82"/>
      <c r="B28" s="82">
        <v>3</v>
      </c>
      <c r="C28" s="82">
        <v>40</v>
      </c>
      <c r="D28" s="83" t="s">
        <v>29</v>
      </c>
      <c r="E28" s="82">
        <v>7</v>
      </c>
      <c r="F28" s="82" t="s">
        <v>27</v>
      </c>
      <c r="G28" s="82" t="s">
        <v>26</v>
      </c>
      <c r="H28" s="82">
        <v>80</v>
      </c>
      <c r="I28" s="82">
        <v>4</v>
      </c>
      <c r="J28" s="82">
        <v>2012</v>
      </c>
      <c r="K28" s="82">
        <v>3</v>
      </c>
      <c r="L28" s="84">
        <v>0</v>
      </c>
      <c r="M28" s="84">
        <v>37</v>
      </c>
      <c r="N28" s="84">
        <v>0</v>
      </c>
      <c r="O28" s="84">
        <v>55</v>
      </c>
      <c r="P28" s="84">
        <v>4</v>
      </c>
      <c r="Q28" s="84">
        <v>50</v>
      </c>
      <c r="R28" s="84">
        <v>13</v>
      </c>
      <c r="S28" s="84">
        <v>4</v>
      </c>
      <c r="T28" s="85">
        <v>10.1</v>
      </c>
      <c r="U28" s="84">
        <v>4.7</v>
      </c>
    </row>
    <row r="29" spans="1:21" ht="15.75">
      <c r="A29" s="82"/>
      <c r="B29" s="82">
        <v>3</v>
      </c>
      <c r="C29" s="82">
        <v>40</v>
      </c>
      <c r="D29" s="83" t="s">
        <v>29</v>
      </c>
      <c r="E29" s="82">
        <v>7</v>
      </c>
      <c r="F29" s="82" t="s">
        <v>27</v>
      </c>
      <c r="G29" s="82" t="s">
        <v>26</v>
      </c>
      <c r="H29" s="82">
        <v>80</v>
      </c>
      <c r="I29" s="82">
        <v>3</v>
      </c>
      <c r="J29" s="82">
        <v>2012</v>
      </c>
      <c r="K29" s="82">
        <v>4</v>
      </c>
      <c r="L29" s="84">
        <v>0</v>
      </c>
      <c r="M29" s="84">
        <v>60</v>
      </c>
      <c r="N29" s="84">
        <v>0</v>
      </c>
      <c r="O29" s="84">
        <v>43</v>
      </c>
      <c r="P29" s="84">
        <v>67</v>
      </c>
      <c r="Q29" s="84">
        <v>0</v>
      </c>
      <c r="R29" s="84">
        <v>7</v>
      </c>
      <c r="S29" s="84">
        <v>10</v>
      </c>
      <c r="T29" s="85">
        <v>9.8</v>
      </c>
      <c r="U29" s="84">
        <v>2.6</v>
      </c>
    </row>
    <row r="30" spans="1:21" ht="15.75">
      <c r="A30" s="82"/>
      <c r="B30" s="82">
        <v>3</v>
      </c>
      <c r="C30" s="82">
        <v>40</v>
      </c>
      <c r="D30" s="83" t="s">
        <v>29</v>
      </c>
      <c r="E30" s="82">
        <v>7</v>
      </c>
      <c r="F30" s="82" t="s">
        <v>27</v>
      </c>
      <c r="G30" s="82" t="s">
        <v>26</v>
      </c>
      <c r="H30" s="82">
        <v>80</v>
      </c>
      <c r="I30" s="82">
        <v>4</v>
      </c>
      <c r="J30" s="82">
        <v>2012</v>
      </c>
      <c r="K30" s="82">
        <v>5</v>
      </c>
      <c r="L30" s="84">
        <v>0</v>
      </c>
      <c r="M30" s="84">
        <v>14</v>
      </c>
      <c r="N30" s="84">
        <v>4</v>
      </c>
      <c r="O30" s="84">
        <v>90</v>
      </c>
      <c r="P30" s="84">
        <v>69</v>
      </c>
      <c r="Q30" s="84">
        <v>0</v>
      </c>
      <c r="R30" s="84">
        <v>7</v>
      </c>
      <c r="S30" s="84">
        <v>19</v>
      </c>
      <c r="T30" s="85">
        <v>7.3</v>
      </c>
      <c r="U30" s="84">
        <v>1</v>
      </c>
    </row>
    <row r="31" spans="1:21" ht="15.75">
      <c r="A31" s="82"/>
      <c r="B31" s="82">
        <v>3</v>
      </c>
      <c r="C31" s="82">
        <v>40</v>
      </c>
      <c r="D31" s="83" t="s">
        <v>30</v>
      </c>
      <c r="E31" s="82">
        <v>8</v>
      </c>
      <c r="F31" s="82" t="s">
        <v>27</v>
      </c>
      <c r="G31" s="82" t="s">
        <v>26</v>
      </c>
      <c r="H31" s="82">
        <v>80</v>
      </c>
      <c r="I31" s="82">
        <v>3</v>
      </c>
      <c r="J31" s="82">
        <v>2012</v>
      </c>
      <c r="K31" s="82">
        <v>3</v>
      </c>
      <c r="L31" s="84">
        <v>0</v>
      </c>
      <c r="M31" s="84">
        <v>17</v>
      </c>
      <c r="N31" s="84">
        <v>8</v>
      </c>
      <c r="O31" s="84">
        <v>100</v>
      </c>
      <c r="P31" s="84">
        <v>0</v>
      </c>
      <c r="Q31" s="84">
        <v>106</v>
      </c>
      <c r="R31" s="84">
        <v>42</v>
      </c>
      <c r="S31" s="84">
        <v>0</v>
      </c>
      <c r="T31" s="85">
        <v>8.9</v>
      </c>
      <c r="U31" s="84">
        <v>2.4</v>
      </c>
    </row>
    <row r="32" spans="1:21" ht="15.75">
      <c r="A32" s="82"/>
      <c r="B32" s="82">
        <v>3</v>
      </c>
      <c r="C32" s="82">
        <v>40</v>
      </c>
      <c r="D32" s="83" t="s">
        <v>30</v>
      </c>
      <c r="E32" s="82">
        <v>8</v>
      </c>
      <c r="F32" s="82" t="s">
        <v>27</v>
      </c>
      <c r="G32" s="82" t="s">
        <v>26</v>
      </c>
      <c r="H32" s="82">
        <v>80</v>
      </c>
      <c r="I32" s="82">
        <v>4</v>
      </c>
      <c r="J32" s="82">
        <v>2012</v>
      </c>
      <c r="K32" s="82">
        <v>4</v>
      </c>
      <c r="L32" s="84">
        <v>0</v>
      </c>
      <c r="M32" s="84">
        <v>38</v>
      </c>
      <c r="N32" s="84">
        <v>5</v>
      </c>
      <c r="O32" s="84">
        <v>79</v>
      </c>
      <c r="P32" s="84">
        <v>38</v>
      </c>
      <c r="Q32" s="84">
        <v>12</v>
      </c>
      <c r="R32" s="84">
        <v>0</v>
      </c>
      <c r="S32" s="84">
        <v>16</v>
      </c>
      <c r="T32" s="85">
        <v>10</v>
      </c>
      <c r="U32" s="84">
        <v>1.2</v>
      </c>
    </row>
    <row r="33" spans="1:21" ht="15.75">
      <c r="A33" s="82"/>
      <c r="B33" s="82">
        <v>3</v>
      </c>
      <c r="C33" s="82">
        <v>40</v>
      </c>
      <c r="D33" s="83" t="s">
        <v>30</v>
      </c>
      <c r="E33" s="82">
        <v>8</v>
      </c>
      <c r="F33" s="82" t="s">
        <v>27</v>
      </c>
      <c r="G33" s="82" t="s">
        <v>26</v>
      </c>
      <c r="H33" s="82">
        <v>80</v>
      </c>
      <c r="I33" s="82">
        <v>3</v>
      </c>
      <c r="J33" s="82">
        <v>2012</v>
      </c>
      <c r="K33" s="82">
        <v>5</v>
      </c>
      <c r="L33" s="84">
        <v>0</v>
      </c>
      <c r="M33" s="84">
        <v>15</v>
      </c>
      <c r="N33" s="84">
        <v>0</v>
      </c>
      <c r="O33" s="84">
        <v>74</v>
      </c>
      <c r="P33" s="84">
        <v>53</v>
      </c>
      <c r="Q33" s="84">
        <v>0</v>
      </c>
      <c r="R33" s="84">
        <v>4</v>
      </c>
      <c r="S33" s="84">
        <v>15</v>
      </c>
      <c r="T33" s="85">
        <v>8.2</v>
      </c>
      <c r="U33" s="84">
        <v>2.7</v>
      </c>
    </row>
    <row r="34" spans="1:21" ht="15.75">
      <c r="A34" s="82"/>
      <c r="B34" s="82">
        <v>3</v>
      </c>
      <c r="C34" s="82">
        <v>40</v>
      </c>
      <c r="D34" s="83" t="s">
        <v>37</v>
      </c>
      <c r="E34" s="82">
        <v>9</v>
      </c>
      <c r="F34" s="82" t="s">
        <v>27</v>
      </c>
      <c r="G34" s="82" t="s">
        <v>26</v>
      </c>
      <c r="H34" s="82">
        <v>40</v>
      </c>
      <c r="I34" s="82">
        <v>3</v>
      </c>
      <c r="J34" s="82">
        <v>2012</v>
      </c>
      <c r="K34" s="82">
        <v>3</v>
      </c>
      <c r="L34" s="84">
        <v>0</v>
      </c>
      <c r="M34" s="84">
        <v>11</v>
      </c>
      <c r="N34" s="84">
        <v>0</v>
      </c>
      <c r="O34" s="84">
        <v>83</v>
      </c>
      <c r="P34" s="84">
        <v>13</v>
      </c>
      <c r="Q34" s="84">
        <v>10</v>
      </c>
      <c r="R34" s="84">
        <v>40</v>
      </c>
      <c r="S34" s="84">
        <v>10</v>
      </c>
      <c r="T34" s="85">
        <v>10.3</v>
      </c>
      <c r="U34" s="84">
        <v>3.2</v>
      </c>
    </row>
    <row r="35" spans="1:21" ht="15.75">
      <c r="A35" s="82"/>
      <c r="B35" s="82">
        <v>3</v>
      </c>
      <c r="C35" s="82">
        <v>40</v>
      </c>
      <c r="D35" s="83" t="s">
        <v>37</v>
      </c>
      <c r="E35" s="82">
        <v>9</v>
      </c>
      <c r="F35" s="82" t="s">
        <v>27</v>
      </c>
      <c r="G35" s="82" t="s">
        <v>26</v>
      </c>
      <c r="H35" s="82">
        <v>40</v>
      </c>
      <c r="I35" s="82">
        <v>4</v>
      </c>
      <c r="J35" s="82">
        <v>2012</v>
      </c>
      <c r="K35" s="82">
        <v>4</v>
      </c>
      <c r="L35" s="84">
        <v>0</v>
      </c>
      <c r="M35" s="84">
        <v>4</v>
      </c>
      <c r="N35" s="84">
        <v>0</v>
      </c>
      <c r="O35" s="84">
        <v>100</v>
      </c>
      <c r="P35" s="84">
        <v>54</v>
      </c>
      <c r="Q35" s="84">
        <v>0</v>
      </c>
      <c r="R35" s="84">
        <v>0</v>
      </c>
      <c r="S35" s="84">
        <v>40</v>
      </c>
      <c r="T35" s="85">
        <v>9.6</v>
      </c>
      <c r="U35" s="84">
        <v>2.4</v>
      </c>
    </row>
    <row r="36" spans="1:21" ht="15.75">
      <c r="A36" s="82"/>
      <c r="B36" s="82">
        <v>3</v>
      </c>
      <c r="C36" s="82">
        <v>40</v>
      </c>
      <c r="D36" s="83" t="s">
        <v>37</v>
      </c>
      <c r="E36" s="82">
        <v>9</v>
      </c>
      <c r="F36" s="82" t="s">
        <v>27</v>
      </c>
      <c r="G36" s="82" t="s">
        <v>26</v>
      </c>
      <c r="H36" s="82">
        <v>40</v>
      </c>
      <c r="I36" s="82">
        <v>1</v>
      </c>
      <c r="J36" s="82">
        <v>2012</v>
      </c>
      <c r="K36" s="82">
        <v>5</v>
      </c>
      <c r="L36" s="84">
        <v>0</v>
      </c>
      <c r="M36" s="84">
        <v>0</v>
      </c>
      <c r="N36" s="84">
        <v>67</v>
      </c>
      <c r="O36" s="84">
        <v>67</v>
      </c>
      <c r="P36" s="84">
        <v>100</v>
      </c>
      <c r="Q36" s="84">
        <v>0</v>
      </c>
      <c r="R36" s="84">
        <v>0</v>
      </c>
      <c r="S36" s="84">
        <v>67</v>
      </c>
      <c r="T36" s="85">
        <v>8.4</v>
      </c>
      <c r="U36" s="84">
        <v>-3</v>
      </c>
    </row>
    <row r="37" spans="1:21" ht="15.75">
      <c r="A37" s="82"/>
      <c r="B37" s="82">
        <v>3</v>
      </c>
      <c r="C37" s="82">
        <v>40</v>
      </c>
      <c r="D37" s="83" t="s">
        <v>36</v>
      </c>
      <c r="E37" s="82">
        <v>1</v>
      </c>
      <c r="F37" s="82" t="s">
        <v>43</v>
      </c>
      <c r="G37" s="82" t="s">
        <v>35</v>
      </c>
      <c r="H37" s="82">
        <v>40</v>
      </c>
      <c r="I37" s="82">
        <v>4</v>
      </c>
      <c r="J37" s="82">
        <v>2012</v>
      </c>
      <c r="K37" s="82">
        <v>3</v>
      </c>
      <c r="L37" s="84">
        <v>0</v>
      </c>
      <c r="M37" s="84">
        <v>80</v>
      </c>
      <c r="N37" s="84">
        <v>0</v>
      </c>
      <c r="O37" s="84">
        <v>49</v>
      </c>
      <c r="P37" s="84">
        <v>4</v>
      </c>
      <c r="Q37" s="84">
        <v>0</v>
      </c>
      <c r="R37" s="84">
        <v>17</v>
      </c>
      <c r="S37" s="84">
        <v>0</v>
      </c>
      <c r="T37" s="85">
        <v>9.1</v>
      </c>
      <c r="U37" s="84">
        <v>6</v>
      </c>
    </row>
    <row r="38" spans="1:21" ht="15.75">
      <c r="A38" s="82"/>
      <c r="B38" s="82">
        <v>3</v>
      </c>
      <c r="C38" s="82">
        <v>40</v>
      </c>
      <c r="D38" s="83" t="s">
        <v>36</v>
      </c>
      <c r="E38" s="82">
        <v>1</v>
      </c>
      <c r="F38" s="82" t="s">
        <v>43</v>
      </c>
      <c r="G38" s="82" t="s">
        <v>35</v>
      </c>
      <c r="H38" s="82">
        <v>40</v>
      </c>
      <c r="I38" s="82">
        <v>4</v>
      </c>
      <c r="J38" s="82">
        <v>2012</v>
      </c>
      <c r="K38" s="82">
        <v>4</v>
      </c>
      <c r="L38" s="84">
        <v>1</v>
      </c>
      <c r="M38" s="84">
        <v>48</v>
      </c>
      <c r="N38" s="84">
        <v>1</v>
      </c>
      <c r="O38" s="84">
        <v>45</v>
      </c>
      <c r="P38" s="84">
        <v>37</v>
      </c>
      <c r="Q38" s="84">
        <v>7</v>
      </c>
      <c r="R38" s="84">
        <v>8</v>
      </c>
      <c r="S38" s="84">
        <v>8</v>
      </c>
      <c r="T38" s="85">
        <v>9.9</v>
      </c>
      <c r="U38" s="84">
        <v>2.9</v>
      </c>
    </row>
    <row r="39" spans="1:21" ht="15.75">
      <c r="A39" s="82"/>
      <c r="B39" s="82">
        <v>3</v>
      </c>
      <c r="C39" s="82">
        <v>40</v>
      </c>
      <c r="D39" s="83" t="s">
        <v>36</v>
      </c>
      <c r="E39" s="82">
        <v>1</v>
      </c>
      <c r="F39" s="82" t="s">
        <v>43</v>
      </c>
      <c r="G39" s="82" t="s">
        <v>35</v>
      </c>
      <c r="H39" s="82">
        <v>40</v>
      </c>
      <c r="I39" s="82">
        <v>4</v>
      </c>
      <c r="J39" s="82">
        <v>2012</v>
      </c>
      <c r="K39" s="82">
        <v>5</v>
      </c>
      <c r="L39" s="84">
        <v>0</v>
      </c>
      <c r="M39" s="84">
        <v>57</v>
      </c>
      <c r="N39" s="84">
        <v>0</v>
      </c>
      <c r="O39" s="84">
        <v>23</v>
      </c>
      <c r="P39" s="84">
        <v>31</v>
      </c>
      <c r="Q39" s="84">
        <v>0</v>
      </c>
      <c r="R39" s="84">
        <v>3</v>
      </c>
      <c r="S39" s="84">
        <v>10</v>
      </c>
      <c r="T39" s="85">
        <v>8.7</v>
      </c>
      <c r="U39" s="84">
        <v>4</v>
      </c>
    </row>
    <row r="40" spans="1:21" ht="15.75">
      <c r="A40" s="82"/>
      <c r="B40" s="82">
        <v>3</v>
      </c>
      <c r="C40" s="82">
        <v>40</v>
      </c>
      <c r="D40" s="83" t="s">
        <v>34</v>
      </c>
      <c r="E40" s="82">
        <v>2</v>
      </c>
      <c r="F40" s="82" t="s">
        <v>43</v>
      </c>
      <c r="G40" s="82" t="s">
        <v>35</v>
      </c>
      <c r="H40" s="82">
        <v>40</v>
      </c>
      <c r="I40" s="82">
        <v>4</v>
      </c>
      <c r="J40" s="82">
        <v>2012</v>
      </c>
      <c r="K40" s="82">
        <v>3</v>
      </c>
      <c r="L40" s="84">
        <v>0</v>
      </c>
      <c r="M40" s="84">
        <v>77</v>
      </c>
      <c r="N40" s="84">
        <v>0</v>
      </c>
      <c r="O40" s="84">
        <v>43</v>
      </c>
      <c r="P40" s="84">
        <v>8</v>
      </c>
      <c r="Q40" s="84">
        <v>6</v>
      </c>
      <c r="R40" s="84">
        <v>14</v>
      </c>
      <c r="S40" s="84">
        <v>11</v>
      </c>
      <c r="T40" s="85">
        <v>10.3</v>
      </c>
      <c r="U40" s="84">
        <v>4.7</v>
      </c>
    </row>
    <row r="41" spans="1:21" ht="15.75">
      <c r="A41" s="82"/>
      <c r="B41" s="82">
        <v>3</v>
      </c>
      <c r="C41" s="82">
        <v>40</v>
      </c>
      <c r="D41" s="83" t="s">
        <v>34</v>
      </c>
      <c r="E41" s="82">
        <v>2</v>
      </c>
      <c r="F41" s="82" t="s">
        <v>43</v>
      </c>
      <c r="G41" s="82" t="s">
        <v>35</v>
      </c>
      <c r="H41" s="82">
        <v>40</v>
      </c>
      <c r="I41" s="82">
        <v>4</v>
      </c>
      <c r="J41" s="82">
        <v>2012</v>
      </c>
      <c r="K41" s="82">
        <v>4</v>
      </c>
      <c r="L41" s="84">
        <v>0</v>
      </c>
      <c r="M41" s="84">
        <v>59</v>
      </c>
      <c r="N41" s="84">
        <v>0</v>
      </c>
      <c r="O41" s="84">
        <v>32</v>
      </c>
      <c r="P41" s="84">
        <v>48</v>
      </c>
      <c r="Q41" s="84">
        <v>6</v>
      </c>
      <c r="R41" s="84">
        <v>2</v>
      </c>
      <c r="S41" s="84">
        <v>3</v>
      </c>
      <c r="T41" s="85">
        <v>10.2</v>
      </c>
      <c r="U41" s="84">
        <v>2.9</v>
      </c>
    </row>
    <row r="42" spans="1:21" ht="15.75">
      <c r="A42" s="82"/>
      <c r="B42" s="82">
        <v>3</v>
      </c>
      <c r="C42" s="82">
        <v>40</v>
      </c>
      <c r="D42" s="83" t="s">
        <v>34</v>
      </c>
      <c r="E42" s="82">
        <v>2</v>
      </c>
      <c r="F42" s="82" t="s">
        <v>43</v>
      </c>
      <c r="G42" s="82" t="s">
        <v>35</v>
      </c>
      <c r="H42" s="82">
        <v>40</v>
      </c>
      <c r="I42" s="82">
        <v>4</v>
      </c>
      <c r="J42" s="82">
        <v>2012</v>
      </c>
      <c r="K42" s="82">
        <v>5</v>
      </c>
      <c r="L42" s="84">
        <v>0</v>
      </c>
      <c r="M42" s="84">
        <v>37</v>
      </c>
      <c r="N42" s="84">
        <v>0</v>
      </c>
      <c r="O42" s="84">
        <v>49</v>
      </c>
      <c r="P42" s="84">
        <v>57</v>
      </c>
      <c r="Q42" s="84">
        <v>0</v>
      </c>
      <c r="R42" s="84">
        <v>0</v>
      </c>
      <c r="S42" s="84">
        <v>2</v>
      </c>
      <c r="T42" s="85">
        <v>8.9</v>
      </c>
      <c r="U42" s="84">
        <v>2.9</v>
      </c>
    </row>
    <row r="43" spans="1:21" ht="15.75">
      <c r="A43" s="82"/>
      <c r="B43" s="82">
        <v>3</v>
      </c>
      <c r="C43" s="82">
        <v>40</v>
      </c>
      <c r="D43" s="83" t="s">
        <v>24</v>
      </c>
      <c r="E43" s="82">
        <v>3</v>
      </c>
      <c r="F43" s="82" t="s">
        <v>43</v>
      </c>
      <c r="G43" s="82" t="s">
        <v>26</v>
      </c>
      <c r="H43" s="82">
        <v>40</v>
      </c>
      <c r="I43" s="82">
        <v>4</v>
      </c>
      <c r="J43" s="82">
        <v>2012</v>
      </c>
      <c r="K43" s="82">
        <v>3</v>
      </c>
      <c r="L43" s="84">
        <v>0</v>
      </c>
      <c r="M43" s="84">
        <v>58</v>
      </c>
      <c r="N43" s="84">
        <v>0</v>
      </c>
      <c r="O43" s="84">
        <v>35</v>
      </c>
      <c r="P43" s="84">
        <v>3</v>
      </c>
      <c r="Q43" s="84">
        <v>8</v>
      </c>
      <c r="R43" s="84">
        <v>17</v>
      </c>
      <c r="S43" s="84">
        <v>6</v>
      </c>
      <c r="T43" s="85">
        <v>8.8</v>
      </c>
      <c r="U43" s="84">
        <v>5.6</v>
      </c>
    </row>
    <row r="44" spans="1:21" ht="15.75">
      <c r="A44" s="82"/>
      <c r="B44" s="82">
        <v>3</v>
      </c>
      <c r="C44" s="82">
        <v>40</v>
      </c>
      <c r="D44" s="83" t="s">
        <v>24</v>
      </c>
      <c r="E44" s="82">
        <v>3</v>
      </c>
      <c r="F44" s="82" t="s">
        <v>43</v>
      </c>
      <c r="G44" s="82" t="s">
        <v>26</v>
      </c>
      <c r="H44" s="82">
        <v>40</v>
      </c>
      <c r="I44" s="82">
        <v>4</v>
      </c>
      <c r="J44" s="82">
        <v>2012</v>
      </c>
      <c r="K44" s="82">
        <v>4</v>
      </c>
      <c r="L44" s="84">
        <v>0</v>
      </c>
      <c r="M44" s="84">
        <v>69</v>
      </c>
      <c r="N44" s="84">
        <v>0</v>
      </c>
      <c r="O44" s="84">
        <v>25</v>
      </c>
      <c r="P44" s="84">
        <v>43</v>
      </c>
      <c r="Q44" s="84">
        <v>8</v>
      </c>
      <c r="R44" s="84">
        <v>4</v>
      </c>
      <c r="S44" s="84">
        <v>3</v>
      </c>
      <c r="T44" s="85">
        <v>10.4</v>
      </c>
      <c r="U44" s="84">
        <v>3</v>
      </c>
    </row>
    <row r="45" spans="1:21" ht="15.75">
      <c r="A45" s="82"/>
      <c r="B45" s="82">
        <v>3</v>
      </c>
      <c r="C45" s="82">
        <v>40</v>
      </c>
      <c r="D45" s="83" t="s">
        <v>24</v>
      </c>
      <c r="E45" s="82">
        <v>3</v>
      </c>
      <c r="F45" s="82" t="s">
        <v>43</v>
      </c>
      <c r="G45" s="82" t="s">
        <v>26</v>
      </c>
      <c r="H45" s="82">
        <v>40</v>
      </c>
      <c r="I45" s="82">
        <v>4</v>
      </c>
      <c r="J45" s="82">
        <v>2012</v>
      </c>
      <c r="K45" s="82">
        <v>5</v>
      </c>
      <c r="L45" s="84">
        <v>0</v>
      </c>
      <c r="M45" s="84">
        <v>55</v>
      </c>
      <c r="N45" s="84">
        <v>0</v>
      </c>
      <c r="O45" s="84">
        <v>32</v>
      </c>
      <c r="P45" s="84">
        <v>49</v>
      </c>
      <c r="Q45" s="84">
        <v>0</v>
      </c>
      <c r="R45" s="84">
        <v>0</v>
      </c>
      <c r="S45" s="84">
        <v>2</v>
      </c>
      <c r="T45" s="85">
        <v>7.9</v>
      </c>
      <c r="U45" s="84">
        <v>3.3</v>
      </c>
    </row>
    <row r="46" spans="1:21" ht="15.75">
      <c r="A46" s="82"/>
      <c r="B46" s="82">
        <v>3</v>
      </c>
      <c r="C46" s="82">
        <v>40</v>
      </c>
      <c r="D46" s="83" t="s">
        <v>28</v>
      </c>
      <c r="E46" s="82">
        <v>4</v>
      </c>
      <c r="F46" s="82" t="s">
        <v>43</v>
      </c>
      <c r="G46" s="82" t="s">
        <v>26</v>
      </c>
      <c r="H46" s="82">
        <v>40</v>
      </c>
      <c r="I46" s="82">
        <v>4</v>
      </c>
      <c r="J46" s="82">
        <v>2012</v>
      </c>
      <c r="K46" s="82">
        <v>3</v>
      </c>
      <c r="L46" s="84">
        <v>0</v>
      </c>
      <c r="M46" s="84">
        <v>71</v>
      </c>
      <c r="N46" s="84">
        <v>1</v>
      </c>
      <c r="O46" s="84">
        <v>56</v>
      </c>
      <c r="P46" s="84">
        <v>16</v>
      </c>
      <c r="Q46" s="84">
        <v>0</v>
      </c>
      <c r="R46" s="84">
        <v>12</v>
      </c>
      <c r="S46" s="84">
        <v>5</v>
      </c>
      <c r="T46" s="85">
        <v>8.9</v>
      </c>
      <c r="U46" s="84">
        <v>4</v>
      </c>
    </row>
    <row r="47" spans="1:21" ht="15.75">
      <c r="A47" s="82"/>
      <c r="B47" s="82">
        <v>3</v>
      </c>
      <c r="C47" s="82">
        <v>40</v>
      </c>
      <c r="D47" s="83" t="s">
        <v>28</v>
      </c>
      <c r="E47" s="82">
        <v>4</v>
      </c>
      <c r="F47" s="82" t="s">
        <v>43</v>
      </c>
      <c r="G47" s="82" t="s">
        <v>26</v>
      </c>
      <c r="H47" s="82">
        <v>40</v>
      </c>
      <c r="I47" s="82">
        <v>4</v>
      </c>
      <c r="J47" s="82">
        <v>2012</v>
      </c>
      <c r="K47" s="82">
        <v>4</v>
      </c>
      <c r="L47" s="84">
        <v>1</v>
      </c>
      <c r="M47" s="84">
        <v>60</v>
      </c>
      <c r="N47" s="84">
        <v>0</v>
      </c>
      <c r="O47" s="84">
        <v>38</v>
      </c>
      <c r="P47" s="84">
        <v>53</v>
      </c>
      <c r="Q47" s="84">
        <v>9</v>
      </c>
      <c r="R47" s="84">
        <v>5</v>
      </c>
      <c r="S47" s="84">
        <v>8</v>
      </c>
      <c r="T47" s="85">
        <v>10.2</v>
      </c>
      <c r="U47" s="84">
        <v>2.5</v>
      </c>
    </row>
    <row r="48" spans="1:21" ht="15.75">
      <c r="A48" s="82"/>
      <c r="B48" s="82">
        <v>3</v>
      </c>
      <c r="C48" s="82">
        <v>40</v>
      </c>
      <c r="D48" s="83" t="s">
        <v>28</v>
      </c>
      <c r="E48" s="82">
        <v>4</v>
      </c>
      <c r="F48" s="82" t="s">
        <v>43</v>
      </c>
      <c r="G48" s="82" t="s">
        <v>26</v>
      </c>
      <c r="H48" s="82">
        <v>40</v>
      </c>
      <c r="I48" s="82">
        <v>3</v>
      </c>
      <c r="J48" s="82">
        <v>2012</v>
      </c>
      <c r="K48" s="82">
        <v>5</v>
      </c>
      <c r="L48" s="84">
        <v>0</v>
      </c>
      <c r="M48" s="84">
        <v>32</v>
      </c>
      <c r="N48" s="84">
        <v>0</v>
      </c>
      <c r="O48" s="84">
        <v>28</v>
      </c>
      <c r="P48" s="84">
        <v>68</v>
      </c>
      <c r="Q48" s="84">
        <v>0</v>
      </c>
      <c r="R48" s="84">
        <v>0</v>
      </c>
      <c r="S48" s="84">
        <v>2</v>
      </c>
      <c r="T48" s="85">
        <v>7.2</v>
      </c>
      <c r="U48" s="84">
        <v>2.7</v>
      </c>
    </row>
    <row r="49" spans="1:21" ht="15.75">
      <c r="A49" s="82"/>
      <c r="B49" s="82">
        <v>3</v>
      </c>
      <c r="C49" s="82">
        <v>40</v>
      </c>
      <c r="D49" s="83" t="s">
        <v>32</v>
      </c>
      <c r="E49" s="82">
        <v>5</v>
      </c>
      <c r="F49" s="82" t="s">
        <v>43</v>
      </c>
      <c r="G49" s="82" t="s">
        <v>26</v>
      </c>
      <c r="H49" s="82">
        <v>40</v>
      </c>
      <c r="I49" s="82">
        <v>4</v>
      </c>
      <c r="J49" s="82">
        <v>2012</v>
      </c>
      <c r="K49" s="82">
        <v>3</v>
      </c>
      <c r="L49" s="84">
        <v>0</v>
      </c>
      <c r="M49" s="84">
        <v>77</v>
      </c>
      <c r="N49" s="84">
        <v>0</v>
      </c>
      <c r="O49" s="84">
        <v>40</v>
      </c>
      <c r="P49" s="84">
        <v>5</v>
      </c>
      <c r="Q49" s="84">
        <v>4</v>
      </c>
      <c r="R49" s="84">
        <v>15</v>
      </c>
      <c r="S49" s="84">
        <v>8</v>
      </c>
      <c r="T49" s="85">
        <v>9.8</v>
      </c>
      <c r="U49" s="84">
        <v>5.4</v>
      </c>
    </row>
    <row r="50" spans="1:21" ht="15.75">
      <c r="A50" s="82"/>
      <c r="B50" s="82">
        <v>3</v>
      </c>
      <c r="C50" s="82">
        <v>40</v>
      </c>
      <c r="D50" s="83" t="s">
        <v>32</v>
      </c>
      <c r="E50" s="82">
        <v>5</v>
      </c>
      <c r="F50" s="82" t="s">
        <v>43</v>
      </c>
      <c r="G50" s="82" t="s">
        <v>26</v>
      </c>
      <c r="H50" s="82">
        <v>40</v>
      </c>
      <c r="I50" s="82">
        <v>4</v>
      </c>
      <c r="J50" s="82">
        <v>2012</v>
      </c>
      <c r="K50" s="82">
        <v>4</v>
      </c>
      <c r="L50" s="84">
        <v>1</v>
      </c>
      <c r="M50" s="84">
        <v>72</v>
      </c>
      <c r="N50" s="84">
        <v>1</v>
      </c>
      <c r="O50" s="84">
        <v>29</v>
      </c>
      <c r="P50" s="84">
        <v>41</v>
      </c>
      <c r="Q50" s="84">
        <v>3</v>
      </c>
      <c r="R50" s="84">
        <v>2</v>
      </c>
      <c r="S50" s="84">
        <v>6</v>
      </c>
      <c r="T50" s="85">
        <v>10.3</v>
      </c>
      <c r="U50" s="84">
        <v>3.2</v>
      </c>
    </row>
    <row r="51" spans="1:21" ht="15.75">
      <c r="A51" s="82"/>
      <c r="B51" s="82">
        <v>3</v>
      </c>
      <c r="C51" s="82">
        <v>40</v>
      </c>
      <c r="D51" s="83" t="s">
        <v>32</v>
      </c>
      <c r="E51" s="82">
        <v>5</v>
      </c>
      <c r="F51" s="82" t="s">
        <v>43</v>
      </c>
      <c r="G51" s="82" t="s">
        <v>26</v>
      </c>
      <c r="H51" s="82">
        <v>40</v>
      </c>
      <c r="I51" s="82">
        <v>4</v>
      </c>
      <c r="J51" s="82">
        <v>2012</v>
      </c>
      <c r="K51" s="82">
        <v>5</v>
      </c>
      <c r="L51" s="84">
        <v>0</v>
      </c>
      <c r="M51" s="84">
        <v>51</v>
      </c>
      <c r="N51" s="84">
        <v>0</v>
      </c>
      <c r="O51" s="84">
        <v>25</v>
      </c>
      <c r="P51" s="84">
        <v>52</v>
      </c>
      <c r="Q51" s="84">
        <v>4</v>
      </c>
      <c r="R51" s="84">
        <v>10</v>
      </c>
      <c r="S51" s="84">
        <v>3</v>
      </c>
      <c r="T51" s="85">
        <v>7.7</v>
      </c>
      <c r="U51" s="84">
        <v>3</v>
      </c>
    </row>
    <row r="52" spans="1:21" ht="15.75">
      <c r="A52" s="82"/>
      <c r="B52" s="82">
        <v>3</v>
      </c>
      <c r="C52" s="82">
        <v>40</v>
      </c>
      <c r="D52" s="83" t="s">
        <v>33</v>
      </c>
      <c r="E52" s="82">
        <v>6</v>
      </c>
      <c r="F52" s="82" t="s">
        <v>43</v>
      </c>
      <c r="G52" s="82" t="s">
        <v>26</v>
      </c>
      <c r="H52" s="82">
        <v>40</v>
      </c>
      <c r="I52" s="82">
        <v>3</v>
      </c>
      <c r="J52" s="82">
        <v>2012</v>
      </c>
      <c r="K52" s="82">
        <v>3</v>
      </c>
      <c r="L52" s="84">
        <v>0</v>
      </c>
      <c r="M52" s="84">
        <v>48</v>
      </c>
      <c r="N52" s="84">
        <v>0</v>
      </c>
      <c r="O52" s="84">
        <v>74</v>
      </c>
      <c r="P52" s="84">
        <v>14</v>
      </c>
      <c r="Q52" s="84">
        <v>0</v>
      </c>
      <c r="R52" s="84">
        <v>19</v>
      </c>
      <c r="S52" s="84">
        <v>5</v>
      </c>
      <c r="T52" s="85">
        <v>9.3</v>
      </c>
      <c r="U52" s="84">
        <v>4</v>
      </c>
    </row>
    <row r="53" spans="1:21" ht="15.75">
      <c r="A53" s="82"/>
      <c r="B53" s="82">
        <v>3</v>
      </c>
      <c r="C53" s="82">
        <v>40</v>
      </c>
      <c r="D53" s="83" t="s">
        <v>33</v>
      </c>
      <c r="E53" s="82">
        <v>6</v>
      </c>
      <c r="F53" s="82" t="s">
        <v>43</v>
      </c>
      <c r="G53" s="82" t="s">
        <v>26</v>
      </c>
      <c r="H53" s="82">
        <v>40</v>
      </c>
      <c r="I53" s="82">
        <v>4</v>
      </c>
      <c r="J53" s="82">
        <v>2012</v>
      </c>
      <c r="K53" s="82">
        <v>4</v>
      </c>
      <c r="L53" s="84">
        <v>0</v>
      </c>
      <c r="M53" s="84">
        <v>65</v>
      </c>
      <c r="N53" s="84">
        <v>0</v>
      </c>
      <c r="O53" s="84">
        <v>21</v>
      </c>
      <c r="P53" s="84">
        <v>38</v>
      </c>
      <c r="Q53" s="84">
        <v>7</v>
      </c>
      <c r="R53" s="84">
        <v>8</v>
      </c>
      <c r="S53" s="84">
        <v>5</v>
      </c>
      <c r="T53" s="85">
        <v>10.5</v>
      </c>
      <c r="U53" s="84">
        <v>3.3</v>
      </c>
    </row>
    <row r="54" spans="1:21" ht="15.75">
      <c r="A54" s="82"/>
      <c r="B54" s="82">
        <v>3</v>
      </c>
      <c r="C54" s="82">
        <v>40</v>
      </c>
      <c r="D54" s="83" t="s">
        <v>33</v>
      </c>
      <c r="E54" s="82">
        <v>6</v>
      </c>
      <c r="F54" s="82" t="s">
        <v>43</v>
      </c>
      <c r="G54" s="82" t="s">
        <v>26</v>
      </c>
      <c r="H54" s="82">
        <v>40</v>
      </c>
      <c r="I54" s="82">
        <v>4</v>
      </c>
      <c r="J54" s="82">
        <v>2012</v>
      </c>
      <c r="K54" s="82">
        <v>5</v>
      </c>
      <c r="L54" s="84">
        <v>0</v>
      </c>
      <c r="M54" s="84">
        <v>56</v>
      </c>
      <c r="N54" s="84">
        <v>0</v>
      </c>
      <c r="O54" s="84">
        <v>33</v>
      </c>
      <c r="P54" s="84">
        <v>42</v>
      </c>
      <c r="Q54" s="84">
        <v>0</v>
      </c>
      <c r="R54" s="84">
        <v>3</v>
      </c>
      <c r="S54" s="84">
        <v>3</v>
      </c>
      <c r="T54" s="85">
        <v>8.6</v>
      </c>
      <c r="U54" s="84">
        <v>3.5</v>
      </c>
    </row>
    <row r="55" spans="1:21" ht="15.75">
      <c r="A55" s="82"/>
      <c r="B55" s="82">
        <v>3</v>
      </c>
      <c r="C55" s="82">
        <v>40</v>
      </c>
      <c r="D55" s="83" t="s">
        <v>29</v>
      </c>
      <c r="E55" s="82">
        <v>7</v>
      </c>
      <c r="F55" s="82" t="s">
        <v>43</v>
      </c>
      <c r="G55" s="82" t="s">
        <v>26</v>
      </c>
      <c r="H55" s="82">
        <v>40</v>
      </c>
      <c r="I55" s="82">
        <v>4</v>
      </c>
      <c r="J55" s="82">
        <v>2012</v>
      </c>
      <c r="K55" s="82">
        <v>3</v>
      </c>
      <c r="L55" s="84">
        <v>0</v>
      </c>
      <c r="M55" s="84">
        <v>71</v>
      </c>
      <c r="N55" s="84">
        <v>2</v>
      </c>
      <c r="O55" s="84">
        <v>71</v>
      </c>
      <c r="P55" s="84">
        <v>2</v>
      </c>
      <c r="Q55" s="84">
        <v>0</v>
      </c>
      <c r="R55" s="84">
        <v>18</v>
      </c>
      <c r="S55" s="84">
        <v>15</v>
      </c>
      <c r="T55" s="85">
        <v>8.9</v>
      </c>
      <c r="U55" s="84">
        <v>5.8</v>
      </c>
    </row>
    <row r="56" spans="1:21" ht="15.75">
      <c r="A56" s="82"/>
      <c r="B56" s="82">
        <v>3</v>
      </c>
      <c r="C56" s="82">
        <v>40</v>
      </c>
      <c r="D56" s="83" t="s">
        <v>29</v>
      </c>
      <c r="E56" s="82">
        <v>7</v>
      </c>
      <c r="F56" s="82" t="s">
        <v>43</v>
      </c>
      <c r="G56" s="82" t="s">
        <v>26</v>
      </c>
      <c r="H56" s="82">
        <v>40</v>
      </c>
      <c r="I56" s="82">
        <v>4</v>
      </c>
      <c r="J56" s="82">
        <v>2012</v>
      </c>
      <c r="K56" s="82">
        <v>4</v>
      </c>
      <c r="L56" s="84">
        <v>0</v>
      </c>
      <c r="M56" s="84">
        <v>68</v>
      </c>
      <c r="N56" s="84">
        <v>0</v>
      </c>
      <c r="O56" s="84">
        <v>22</v>
      </c>
      <c r="P56" s="84">
        <v>51</v>
      </c>
      <c r="Q56" s="84">
        <v>0</v>
      </c>
      <c r="R56" s="84">
        <v>4</v>
      </c>
      <c r="S56" s="84">
        <v>2</v>
      </c>
      <c r="T56" s="85">
        <v>10.1</v>
      </c>
      <c r="U56" s="84">
        <v>3.4</v>
      </c>
    </row>
    <row r="57" spans="1:21" ht="15.75">
      <c r="A57" s="82"/>
      <c r="B57" s="82">
        <v>3</v>
      </c>
      <c r="C57" s="82">
        <v>40</v>
      </c>
      <c r="D57" s="83" t="s">
        <v>29</v>
      </c>
      <c r="E57" s="82">
        <v>7</v>
      </c>
      <c r="F57" s="82" t="s">
        <v>43</v>
      </c>
      <c r="G57" s="82" t="s">
        <v>26</v>
      </c>
      <c r="H57" s="82">
        <v>40</v>
      </c>
      <c r="I57" s="82">
        <v>4</v>
      </c>
      <c r="J57" s="82">
        <v>2012</v>
      </c>
      <c r="K57" s="82">
        <v>5</v>
      </c>
      <c r="L57" s="84">
        <v>0</v>
      </c>
      <c r="M57" s="84">
        <v>58</v>
      </c>
      <c r="N57" s="84">
        <v>6</v>
      </c>
      <c r="O57" s="84">
        <v>31</v>
      </c>
      <c r="P57" s="84">
        <v>62</v>
      </c>
      <c r="Q57" s="84">
        <v>0</v>
      </c>
      <c r="R57" s="84">
        <v>0</v>
      </c>
      <c r="S57" s="84">
        <v>7</v>
      </c>
      <c r="T57" s="85">
        <v>9.1</v>
      </c>
      <c r="U57" s="84">
        <v>1.6</v>
      </c>
    </row>
    <row r="58" spans="1:21" ht="15.75">
      <c r="A58" s="82"/>
      <c r="B58" s="82">
        <v>3</v>
      </c>
      <c r="C58" s="82">
        <v>40</v>
      </c>
      <c r="D58" s="83" t="s">
        <v>30</v>
      </c>
      <c r="E58" s="82">
        <v>8</v>
      </c>
      <c r="F58" s="82" t="s">
        <v>43</v>
      </c>
      <c r="G58" s="82" t="s">
        <v>26</v>
      </c>
      <c r="H58" s="82">
        <v>40</v>
      </c>
      <c r="I58" s="82">
        <v>3</v>
      </c>
      <c r="J58" s="82">
        <v>2012</v>
      </c>
      <c r="K58" s="82">
        <v>3</v>
      </c>
      <c r="L58" s="84">
        <v>0</v>
      </c>
      <c r="M58" s="84">
        <v>62</v>
      </c>
      <c r="N58" s="84">
        <v>0</v>
      </c>
      <c r="O58" s="84">
        <v>47</v>
      </c>
      <c r="P58" s="84">
        <v>12</v>
      </c>
      <c r="Q58" s="84">
        <v>11</v>
      </c>
      <c r="R58" s="84">
        <v>15</v>
      </c>
      <c r="S58" s="84">
        <v>9</v>
      </c>
      <c r="T58" s="85">
        <v>9</v>
      </c>
      <c r="U58" s="84">
        <v>3.6</v>
      </c>
    </row>
    <row r="59" spans="1:21" ht="15.75">
      <c r="A59" s="82"/>
      <c r="B59" s="82">
        <v>3</v>
      </c>
      <c r="C59" s="82">
        <v>40</v>
      </c>
      <c r="D59" s="83" t="s">
        <v>30</v>
      </c>
      <c r="E59" s="82">
        <v>8</v>
      </c>
      <c r="F59" s="82" t="s">
        <v>43</v>
      </c>
      <c r="G59" s="82" t="s">
        <v>26</v>
      </c>
      <c r="H59" s="82">
        <v>40</v>
      </c>
      <c r="I59" s="82">
        <v>4</v>
      </c>
      <c r="J59" s="82">
        <v>2012</v>
      </c>
      <c r="K59" s="82">
        <v>4</v>
      </c>
      <c r="L59" s="84">
        <v>0</v>
      </c>
      <c r="M59" s="84">
        <v>54</v>
      </c>
      <c r="N59" s="84">
        <v>2</v>
      </c>
      <c r="O59" s="84">
        <v>39</v>
      </c>
      <c r="P59" s="84">
        <v>56</v>
      </c>
      <c r="Q59" s="84">
        <v>14</v>
      </c>
      <c r="R59" s="84">
        <v>4</v>
      </c>
      <c r="S59" s="84">
        <v>7</v>
      </c>
      <c r="T59" s="85">
        <v>10.8</v>
      </c>
      <c r="U59" s="84">
        <v>1.6</v>
      </c>
    </row>
    <row r="60" spans="1:21" ht="15.75">
      <c r="A60" s="82"/>
      <c r="B60" s="82">
        <v>3</v>
      </c>
      <c r="C60" s="82">
        <v>40</v>
      </c>
      <c r="D60" s="83" t="s">
        <v>30</v>
      </c>
      <c r="E60" s="82">
        <v>8</v>
      </c>
      <c r="F60" s="82" t="s">
        <v>43</v>
      </c>
      <c r="G60" s="82" t="s">
        <v>26</v>
      </c>
      <c r="H60" s="82">
        <v>40</v>
      </c>
      <c r="I60" s="82">
        <v>4</v>
      </c>
      <c r="J60" s="82">
        <v>2012</v>
      </c>
      <c r="K60" s="82">
        <v>5</v>
      </c>
      <c r="L60" s="84">
        <v>0</v>
      </c>
      <c r="M60" s="84">
        <v>37</v>
      </c>
      <c r="N60" s="84">
        <v>4</v>
      </c>
      <c r="O60" s="84">
        <v>41</v>
      </c>
      <c r="P60" s="84">
        <v>72</v>
      </c>
      <c r="Q60" s="84">
        <v>0</v>
      </c>
      <c r="R60" s="84">
        <v>2</v>
      </c>
      <c r="S60" s="84">
        <v>19</v>
      </c>
      <c r="T60" s="85">
        <v>8.7</v>
      </c>
      <c r="U60" s="84">
        <v>1.5</v>
      </c>
    </row>
  </sheetData>
  <sheetProtection/>
  <mergeCells count="1">
    <mergeCell ref="L5:S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 golan</dc:creator>
  <cp:keywords/>
  <dc:description/>
  <cp:lastModifiedBy> </cp:lastModifiedBy>
  <dcterms:created xsi:type="dcterms:W3CDTF">2012-06-07T05:03:40Z</dcterms:created>
  <dcterms:modified xsi:type="dcterms:W3CDTF">2012-07-22T13:21:21Z</dcterms:modified>
  <cp:category/>
  <cp:version/>
  <cp:contentType/>
  <cp:contentStatus/>
</cp:coreProperties>
</file>